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8415" activeTab="0"/>
  </bookViews>
  <sheets>
    <sheet name="Califxvuelta" sheetId="1" r:id="rId1"/>
    <sheet name="RankingGral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<sst xmlns="http://schemas.openxmlformats.org/spreadsheetml/2006/main" count="400" uniqueCount="127">
  <si>
    <t>MUNICIPIO</t>
  </si>
  <si>
    <t>EDO.</t>
  </si>
  <si>
    <t>CALIFICACIONES POR VUELTA</t>
  </si>
  <si>
    <t>LUGAR</t>
  </si>
  <si>
    <t>1a.</t>
  </si>
  <si>
    <t>2a.</t>
  </si>
  <si>
    <t>3a.</t>
  </si>
  <si>
    <t>4a.</t>
  </si>
  <si>
    <t>5a.</t>
  </si>
  <si>
    <t>6a.</t>
  </si>
  <si>
    <t>Calif.</t>
  </si>
  <si>
    <t>Fecha</t>
  </si>
  <si>
    <t>San Pedro Garza G.</t>
  </si>
  <si>
    <t>N.L.</t>
  </si>
  <si>
    <t>Monterrey</t>
  </si>
  <si>
    <t>Chihuahua</t>
  </si>
  <si>
    <t>Chih.</t>
  </si>
  <si>
    <t>Guadalajara</t>
  </si>
  <si>
    <t>Jal.</t>
  </si>
  <si>
    <t>San Nicolás G.</t>
  </si>
  <si>
    <t>Guadalupe</t>
  </si>
  <si>
    <t>Apodaca</t>
  </si>
  <si>
    <t>Delicias</t>
  </si>
  <si>
    <t>Zapopan</t>
  </si>
  <si>
    <t>Metepec</t>
  </si>
  <si>
    <t>E. Mex.</t>
  </si>
  <si>
    <t>Aguascalientes</t>
  </si>
  <si>
    <t>Ags</t>
  </si>
  <si>
    <t>Tijuana</t>
  </si>
  <si>
    <t>B.C.</t>
  </si>
  <si>
    <t>Ensenada</t>
  </si>
  <si>
    <t>Santa Catarina</t>
  </si>
  <si>
    <t>Puebla</t>
  </si>
  <si>
    <t>Pue.</t>
  </si>
  <si>
    <t>Tlaquepaque</t>
  </si>
  <si>
    <t>Querétaro</t>
  </si>
  <si>
    <t>Qro</t>
  </si>
  <si>
    <t>Tonala</t>
  </si>
  <si>
    <t>Tamazula</t>
  </si>
  <si>
    <t>Tlajomulco</t>
  </si>
  <si>
    <t>Ciudad Juárez</t>
  </si>
  <si>
    <t>Mexicali</t>
  </si>
  <si>
    <t>Colima</t>
  </si>
  <si>
    <t>Col.</t>
  </si>
  <si>
    <t>Tequisquiapan</t>
  </si>
  <si>
    <t>Escobedo</t>
  </si>
  <si>
    <t>Corregidora</t>
  </si>
  <si>
    <t>Linares</t>
  </si>
  <si>
    <t>Zapotlán el Gde.</t>
  </si>
  <si>
    <t>Montemorelos</t>
  </si>
  <si>
    <t>El Salto</t>
  </si>
  <si>
    <t>Manzanillo</t>
  </si>
  <si>
    <t>Rosarito</t>
  </si>
  <si>
    <t>Huimilpan</t>
  </si>
  <si>
    <t>Tecomán</t>
  </si>
  <si>
    <t>Armería</t>
  </si>
  <si>
    <t>Cuernavaca</t>
  </si>
  <si>
    <t>Mor.</t>
  </si>
  <si>
    <t>Tecalitlán</t>
  </si>
  <si>
    <t>Coquimatlán</t>
  </si>
  <si>
    <t>García</t>
  </si>
  <si>
    <t>Villa de Alvarez</t>
  </si>
  <si>
    <t>Tehuacán</t>
  </si>
  <si>
    <t>Cuautla</t>
  </si>
  <si>
    <t>Tuxpan</t>
  </si>
  <si>
    <t>Amacueca</t>
  </si>
  <si>
    <t>Comala</t>
  </si>
  <si>
    <t>Amealco</t>
  </si>
  <si>
    <t>Cuauhtémoc</t>
  </si>
  <si>
    <t>Sayula</t>
  </si>
  <si>
    <t>Tepatitlan</t>
  </si>
  <si>
    <t>Tepoztlán</t>
  </si>
  <si>
    <t>Zac.</t>
  </si>
  <si>
    <t>Minatitlán</t>
  </si>
  <si>
    <t>Puerto Vallarta</t>
  </si>
  <si>
    <t>Tecate</t>
  </si>
  <si>
    <t>Ixtlahuacan</t>
  </si>
  <si>
    <t>Allende</t>
  </si>
  <si>
    <t>Zacoalco de T.</t>
  </si>
  <si>
    <t>Xalapa</t>
  </si>
  <si>
    <t>Ver.</t>
  </si>
  <si>
    <t>Tlalnepantla de Baz</t>
  </si>
  <si>
    <t>Cuquío</t>
  </si>
  <si>
    <t>Ezequiel Montes</t>
  </si>
  <si>
    <t>Atlixco</t>
  </si>
  <si>
    <t>Ixtlahuacan Río</t>
  </si>
  <si>
    <t>Sta. Ma. Del Oro</t>
  </si>
  <si>
    <t>Izúcar</t>
  </si>
  <si>
    <t>San Andrés Cholula</t>
  </si>
  <si>
    <t>Zapoltitic</t>
  </si>
  <si>
    <t>Mazamitla</t>
  </si>
  <si>
    <t>Tuxcacuesco</t>
  </si>
  <si>
    <t>Huimanguillo</t>
  </si>
  <si>
    <t>Tab</t>
  </si>
  <si>
    <t>San Martín Texmelucan</t>
  </si>
  <si>
    <t>Juarez</t>
  </si>
  <si>
    <t>Comalcalco</t>
  </si>
  <si>
    <t>Tab.</t>
  </si>
  <si>
    <t>San Gabriel</t>
  </si>
  <si>
    <t>Cocula</t>
  </si>
  <si>
    <t>Mexticacan</t>
  </si>
  <si>
    <t>Tacotalpa</t>
  </si>
  <si>
    <t>Zapotitlan de V.</t>
  </si>
  <si>
    <t>Tolimán</t>
  </si>
  <si>
    <t>San Pedro Cholula</t>
  </si>
  <si>
    <t>Balancán</t>
  </si>
  <si>
    <t xml:space="preserve">Tab. </t>
  </si>
  <si>
    <t>Cañadas de O.</t>
  </si>
  <si>
    <t>Valle de Juárez</t>
  </si>
  <si>
    <t>Jonuta</t>
  </si>
  <si>
    <t>Tapalpa</t>
  </si>
  <si>
    <t>Acatlán</t>
  </si>
  <si>
    <t>Amozoc</t>
  </si>
  <si>
    <t>Atemajac de Brizuela</t>
  </si>
  <si>
    <t>PROMEDIO</t>
  </si>
  <si>
    <t>Calificaciones al 29/Mayo/2008</t>
  </si>
  <si>
    <t>La escala es de 0 a 100</t>
  </si>
  <si>
    <t>En rojo los últimos municipios evaluados</t>
  </si>
  <si>
    <t xml:space="preserve">RANKING CIMTRA BASICO </t>
  </si>
  <si>
    <t>ULTIMO RESULTADO</t>
  </si>
  <si>
    <t>La escala es de 0 a 100. En rojo los últimos municipios evaluados</t>
  </si>
  <si>
    <t>RANKING CIMTRA-PLUS</t>
  </si>
  <si>
    <t>al 29 de Mayo de 2007</t>
  </si>
  <si>
    <t>www.cimtra.org.mx</t>
  </si>
  <si>
    <t>Calificaciones al 5/Junio/2008</t>
  </si>
  <si>
    <t xml:space="preserve"> (al 5 de Junio de 2008)</t>
  </si>
  <si>
    <t>GRUPO CIMTRA: EVALUACION DE MUNICIPIOS EN TRANSPARENCIA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</si>
</sst>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.35"/>
      <color indexed="12"/>
      <name val="Calibri"/>
      <family val="2"/>
    </font>
    <font>
      <u val="single"/>
      <sz val="14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8.35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35"/>
      <color theme="10"/>
      <name val="Calibri"/>
      <family val="2"/>
    </font>
    <font>
      <u val="single"/>
      <sz val="8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 val="single"/>
      <sz val="14"/>
      <color theme="10"/>
      <name val="Calibri"/>
      <family val="2"/>
    </font>
    <font>
      <u val="single"/>
      <sz val="10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17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7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2" fontId="3" fillId="0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7" fontId="3" fillId="0" borderId="26" xfId="0" applyNumberFormat="1" applyFont="1" applyFill="1" applyBorder="1" applyAlignment="1">
      <alignment horizontal="center"/>
    </xf>
    <xf numFmtId="17" fontId="3" fillId="0" borderId="27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47" fillId="0" borderId="23" xfId="0" applyFont="1" applyFill="1" applyBorder="1" applyAlignment="1">
      <alignment horizontal="center"/>
    </xf>
    <xf numFmtId="0" fontId="47" fillId="0" borderId="24" xfId="0" applyFont="1" applyFill="1" applyBorder="1" applyAlignment="1">
      <alignment horizontal="center"/>
    </xf>
    <xf numFmtId="17" fontId="47" fillId="0" borderId="25" xfId="0" applyNumberFormat="1" applyFont="1" applyFill="1" applyBorder="1" applyAlignment="1">
      <alignment horizontal="center"/>
    </xf>
    <xf numFmtId="0" fontId="47" fillId="0" borderId="25" xfId="0" applyFont="1" applyFill="1" applyBorder="1" applyAlignment="1">
      <alignment horizontal="center"/>
    </xf>
    <xf numFmtId="0" fontId="47" fillId="0" borderId="25" xfId="0" applyNumberFormat="1" applyFont="1" applyFill="1" applyBorder="1" applyAlignment="1">
      <alignment horizontal="center"/>
    </xf>
    <xf numFmtId="2" fontId="47" fillId="0" borderId="25" xfId="0" applyNumberFormat="1" applyFont="1" applyFill="1" applyBorder="1" applyAlignment="1">
      <alignment horizontal="center"/>
    </xf>
    <xf numFmtId="0" fontId="47" fillId="0" borderId="26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2" fontId="47" fillId="0" borderId="28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left" vertical="center" wrapText="1"/>
    </xf>
    <xf numFmtId="17" fontId="4" fillId="0" borderId="25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7" fontId="4" fillId="0" borderId="26" xfId="0" applyNumberFormat="1" applyFont="1" applyFill="1" applyBorder="1" applyAlignment="1">
      <alignment horizontal="center"/>
    </xf>
    <xf numFmtId="17" fontId="4" fillId="0" borderId="2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7" fontId="4" fillId="0" borderId="11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7" fontId="4" fillId="0" borderId="3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2" fontId="2" fillId="34" borderId="3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2" fontId="48" fillId="0" borderId="0" xfId="0" applyNumberFormat="1" applyFont="1" applyAlignment="1">
      <alignment/>
    </xf>
    <xf numFmtId="0" fontId="48" fillId="0" borderId="0" xfId="0" applyFont="1" applyBorder="1" applyAlignment="1">
      <alignment horizontal="center"/>
    </xf>
    <xf numFmtId="0" fontId="48" fillId="35" borderId="20" xfId="0" applyFont="1" applyFill="1" applyBorder="1" applyAlignment="1">
      <alignment horizontal="center"/>
    </xf>
    <xf numFmtId="0" fontId="48" fillId="35" borderId="39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9" fontId="48" fillId="0" borderId="0" xfId="0" applyNumberFormat="1" applyFont="1" applyAlignment="1">
      <alignment/>
    </xf>
    <xf numFmtId="14" fontId="3" fillId="0" borderId="0" xfId="0" applyNumberFormat="1" applyFont="1" applyAlignment="1">
      <alignment horizontal="left"/>
    </xf>
    <xf numFmtId="0" fontId="48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36" borderId="40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 wrapText="1"/>
    </xf>
    <xf numFmtId="0" fontId="2" fillId="36" borderId="42" xfId="0" applyFont="1" applyFill="1" applyBorder="1" applyAlignment="1">
      <alignment horizontal="center" vertical="center"/>
    </xf>
    <xf numFmtId="0" fontId="2" fillId="36" borderId="43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2" fontId="3" fillId="0" borderId="21" xfId="0" applyNumberFormat="1" applyFont="1" applyFill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47" fillId="0" borderId="46" xfId="0" applyFont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47" xfId="0" applyFont="1" applyBorder="1" applyAlignment="1">
      <alignment horizontal="center"/>
    </xf>
    <xf numFmtId="14" fontId="46" fillId="37" borderId="43" xfId="0" applyNumberFormat="1" applyFont="1" applyFill="1" applyBorder="1" applyAlignment="1">
      <alignment horizontal="left"/>
    </xf>
    <xf numFmtId="0" fontId="46" fillId="37" borderId="44" xfId="0" applyFont="1" applyFill="1" applyBorder="1" applyAlignment="1">
      <alignment/>
    </xf>
    <xf numFmtId="2" fontId="46" fillId="37" borderId="48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2" fillId="36" borderId="44" xfId="0" applyFont="1" applyFill="1" applyBorder="1" applyAlignment="1">
      <alignment horizontal="center" vertical="center" wrapText="1"/>
    </xf>
    <xf numFmtId="0" fontId="2" fillId="36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49" fillId="0" borderId="0" xfId="45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50" fillId="0" borderId="0" xfId="45" applyFont="1" applyAlignment="1" applyProtection="1">
      <alignment/>
      <protection/>
    </xf>
    <xf numFmtId="1" fontId="2" fillId="33" borderId="25" xfId="0" applyNumberFormat="1" applyFont="1" applyFill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6" fillId="35" borderId="26" xfId="0" applyFont="1" applyFill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2" fillId="38" borderId="43" xfId="0" applyFont="1" applyFill="1" applyBorder="1" applyAlignment="1">
      <alignment horizontal="center"/>
    </xf>
    <xf numFmtId="0" fontId="48" fillId="0" borderId="44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2" fillId="39" borderId="40" xfId="0" applyFont="1" applyFill="1" applyBorder="1" applyAlignment="1">
      <alignment horizontal="center" vertical="center"/>
    </xf>
    <xf numFmtId="0" fontId="48" fillId="0" borderId="50" xfId="0" applyFont="1" applyBorder="1" applyAlignment="1">
      <alignment/>
    </xf>
    <xf numFmtId="0" fontId="2" fillId="40" borderId="41" xfId="0" applyFont="1" applyFill="1" applyBorder="1" applyAlignment="1">
      <alignment horizontal="center" vertical="center"/>
    </xf>
    <xf numFmtId="0" fontId="48" fillId="0" borderId="51" xfId="0" applyFont="1" applyBorder="1" applyAlignment="1">
      <alignment/>
    </xf>
    <xf numFmtId="0" fontId="2" fillId="33" borderId="52" xfId="0" applyFont="1" applyFill="1" applyBorder="1" applyAlignment="1">
      <alignment horizontal="center"/>
    </xf>
    <xf numFmtId="0" fontId="48" fillId="0" borderId="52" xfId="0" applyFont="1" applyBorder="1" applyAlignment="1">
      <alignment horizontal="center"/>
    </xf>
    <xf numFmtId="0" fontId="2" fillId="41" borderId="4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6" fillId="42" borderId="40" xfId="0" applyFont="1" applyFill="1" applyBorder="1" applyAlignment="1">
      <alignment horizontal="center"/>
    </xf>
    <xf numFmtId="0" fontId="2" fillId="42" borderId="52" xfId="0" applyFont="1" applyFill="1" applyBorder="1" applyAlignment="1">
      <alignment horizontal="center"/>
    </xf>
    <xf numFmtId="0" fontId="2" fillId="42" borderId="42" xfId="0" applyFont="1" applyFill="1" applyBorder="1" applyAlignment="1">
      <alignment horizontal="center"/>
    </xf>
    <xf numFmtId="0" fontId="2" fillId="42" borderId="53" xfId="0" applyFont="1" applyFill="1" applyBorder="1" applyAlignment="1">
      <alignment horizontal="center"/>
    </xf>
    <xf numFmtId="0" fontId="2" fillId="42" borderId="54" xfId="0" applyFont="1" applyFill="1" applyBorder="1" applyAlignment="1">
      <alignment horizontal="center"/>
    </xf>
    <xf numFmtId="0" fontId="2" fillId="42" borderId="55" xfId="0" applyFont="1" applyFill="1" applyBorder="1" applyAlignment="1">
      <alignment horizontal="center"/>
    </xf>
    <xf numFmtId="0" fontId="6" fillId="43" borderId="40" xfId="0" applyFont="1" applyFill="1" applyBorder="1" applyAlignment="1">
      <alignment horizontal="center"/>
    </xf>
    <xf numFmtId="0" fontId="2" fillId="43" borderId="52" xfId="0" applyFont="1" applyFill="1" applyBorder="1" applyAlignment="1">
      <alignment horizontal="center"/>
    </xf>
    <xf numFmtId="0" fontId="2" fillId="43" borderId="42" xfId="0" applyFont="1" applyFill="1" applyBorder="1" applyAlignment="1">
      <alignment horizontal="center"/>
    </xf>
    <xf numFmtId="0" fontId="2" fillId="43" borderId="53" xfId="0" applyFont="1" applyFill="1" applyBorder="1" applyAlignment="1">
      <alignment horizontal="center"/>
    </xf>
    <xf numFmtId="0" fontId="2" fillId="43" borderId="54" xfId="0" applyFont="1" applyFill="1" applyBorder="1" applyAlignment="1">
      <alignment horizontal="center"/>
    </xf>
    <xf numFmtId="0" fontId="2" fillId="43" borderId="55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mtra.org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mtra.org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97"/>
  <sheetViews>
    <sheetView tabSelected="1" zoomScale="75" zoomScaleNormal="75" zoomScalePageLayoutView="0" workbookViewId="0" topLeftCell="A1">
      <selection activeCell="Q9" sqref="Q9"/>
    </sheetView>
  </sheetViews>
  <sheetFormatPr defaultColWidth="11.421875" defaultRowHeight="15"/>
  <cols>
    <col min="1" max="1" width="11.421875" style="80" customWidth="1"/>
    <col min="2" max="2" width="18.140625" style="80" customWidth="1"/>
    <col min="3" max="11" width="11.421875" style="80" customWidth="1"/>
    <col min="12" max="12" width="11.421875" style="81" customWidth="1"/>
    <col min="13" max="16384" width="11.421875" style="80" customWidth="1"/>
  </cols>
  <sheetData>
    <row r="1" ht="13.5" thickBot="1"/>
    <row r="2" spans="2:17" ht="13.5" thickBot="1">
      <c r="B2" s="123" t="s">
        <v>126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82"/>
    </row>
    <row r="3" ht="13.5" thickBot="1">
      <c r="G3" s="118" t="s">
        <v>123</v>
      </c>
    </row>
    <row r="4" spans="2:17" ht="12.75" customHeight="1">
      <c r="B4" s="126" t="s">
        <v>0</v>
      </c>
      <c r="C4" s="128" t="s">
        <v>1</v>
      </c>
      <c r="D4" s="130" t="s">
        <v>2</v>
      </c>
      <c r="E4" s="130"/>
      <c r="F4" s="130"/>
      <c r="G4" s="130"/>
      <c r="H4" s="130"/>
      <c r="I4" s="131"/>
      <c r="J4" s="131"/>
      <c r="K4" s="131"/>
      <c r="L4" s="131"/>
      <c r="M4" s="131"/>
      <c r="N4" s="83"/>
      <c r="O4" s="84"/>
      <c r="P4" s="132" t="s">
        <v>3</v>
      </c>
      <c r="Q4" s="1"/>
    </row>
    <row r="5" spans="2:17" ht="12.75">
      <c r="B5" s="127"/>
      <c r="C5" s="129"/>
      <c r="D5" s="133" t="s">
        <v>4</v>
      </c>
      <c r="E5" s="134"/>
      <c r="F5" s="134" t="s">
        <v>5</v>
      </c>
      <c r="G5" s="134"/>
      <c r="H5" s="134" t="s">
        <v>6</v>
      </c>
      <c r="I5" s="120"/>
      <c r="J5" s="134" t="s">
        <v>7</v>
      </c>
      <c r="K5" s="135"/>
      <c r="L5" s="119" t="s">
        <v>8</v>
      </c>
      <c r="M5" s="120"/>
      <c r="N5" s="121" t="s">
        <v>9</v>
      </c>
      <c r="O5" s="122"/>
      <c r="P5" s="129"/>
      <c r="Q5" s="85"/>
    </row>
    <row r="6" spans="2:17" ht="13.5" thickBot="1">
      <c r="B6" s="127"/>
      <c r="C6" s="129"/>
      <c r="D6" s="3" t="s">
        <v>10</v>
      </c>
      <c r="E6" s="4" t="s">
        <v>11</v>
      </c>
      <c r="F6" s="4" t="s">
        <v>10</v>
      </c>
      <c r="G6" s="4" t="s">
        <v>11</v>
      </c>
      <c r="H6" s="4" t="s">
        <v>10</v>
      </c>
      <c r="I6" s="4" t="s">
        <v>11</v>
      </c>
      <c r="J6" s="4" t="s">
        <v>10</v>
      </c>
      <c r="K6" s="5" t="s">
        <v>11</v>
      </c>
      <c r="L6" s="6" t="s">
        <v>10</v>
      </c>
      <c r="M6" s="7" t="s">
        <v>11</v>
      </c>
      <c r="N6" s="8" t="s">
        <v>10</v>
      </c>
      <c r="O6" s="9" t="s">
        <v>11</v>
      </c>
      <c r="P6" s="129"/>
      <c r="Q6" s="85"/>
    </row>
    <row r="7" spans="2:18" ht="12.75">
      <c r="B7" s="10" t="s">
        <v>12</v>
      </c>
      <c r="C7" s="11" t="s">
        <v>13</v>
      </c>
      <c r="D7" s="12">
        <v>60.43</v>
      </c>
      <c r="E7" s="13">
        <v>37500</v>
      </c>
      <c r="F7" s="14">
        <v>90</v>
      </c>
      <c r="G7" s="13">
        <v>38139</v>
      </c>
      <c r="H7" s="14">
        <v>98.5</v>
      </c>
      <c r="I7" s="13">
        <v>38961</v>
      </c>
      <c r="J7" s="15">
        <v>98.5</v>
      </c>
      <c r="K7" s="13">
        <v>39387</v>
      </c>
      <c r="L7" s="16"/>
      <c r="M7" s="17"/>
      <c r="N7" s="16"/>
      <c r="O7" s="18"/>
      <c r="P7" s="19">
        <v>1</v>
      </c>
      <c r="Q7" s="20"/>
      <c r="R7" s="86"/>
    </row>
    <row r="8" spans="2:18" ht="12.75">
      <c r="B8" s="21" t="s">
        <v>14</v>
      </c>
      <c r="C8" s="22" t="s">
        <v>13</v>
      </c>
      <c r="D8" s="23">
        <v>43.36</v>
      </c>
      <c r="E8" s="24">
        <v>37530</v>
      </c>
      <c r="F8" s="25">
        <v>66.48</v>
      </c>
      <c r="G8" s="24">
        <v>38139</v>
      </c>
      <c r="H8" s="25">
        <v>70.93</v>
      </c>
      <c r="I8" s="24">
        <v>38961</v>
      </c>
      <c r="J8" s="26">
        <v>98.5</v>
      </c>
      <c r="K8" s="24">
        <v>39356</v>
      </c>
      <c r="L8" s="27"/>
      <c r="M8" s="28"/>
      <c r="N8" s="27"/>
      <c r="O8" s="29"/>
      <c r="P8" s="30">
        <v>2</v>
      </c>
      <c r="Q8" s="20"/>
      <c r="R8" s="86"/>
    </row>
    <row r="9" spans="2:17" ht="12.75">
      <c r="B9" s="32" t="s">
        <v>15</v>
      </c>
      <c r="C9" s="33" t="s">
        <v>16</v>
      </c>
      <c r="D9" s="23">
        <v>36.13</v>
      </c>
      <c r="E9" s="24">
        <v>37561</v>
      </c>
      <c r="F9" s="25">
        <v>84.73</v>
      </c>
      <c r="G9" s="24">
        <v>37834</v>
      </c>
      <c r="H9" s="25">
        <v>93.25</v>
      </c>
      <c r="I9" s="24">
        <v>38231</v>
      </c>
      <c r="J9" s="26">
        <v>97</v>
      </c>
      <c r="K9" s="24">
        <v>38596</v>
      </c>
      <c r="L9" s="27">
        <v>97</v>
      </c>
      <c r="M9" s="34">
        <v>38961</v>
      </c>
      <c r="N9" s="27">
        <v>97</v>
      </c>
      <c r="O9" s="35">
        <v>39326</v>
      </c>
      <c r="P9" s="30">
        <v>3</v>
      </c>
      <c r="Q9" s="20"/>
    </row>
    <row r="10" spans="2:17" ht="12.75">
      <c r="B10" s="36" t="s">
        <v>17</v>
      </c>
      <c r="C10" s="22" t="s">
        <v>18</v>
      </c>
      <c r="D10" s="23">
        <v>65.28</v>
      </c>
      <c r="E10" s="24">
        <v>37956</v>
      </c>
      <c r="F10" s="25">
        <v>89.68</v>
      </c>
      <c r="G10" s="24">
        <v>38139</v>
      </c>
      <c r="H10" s="25">
        <v>92.23</v>
      </c>
      <c r="I10" s="24">
        <v>38473</v>
      </c>
      <c r="J10" s="26">
        <v>95.23</v>
      </c>
      <c r="K10" s="24">
        <v>38687</v>
      </c>
      <c r="L10" s="27">
        <v>97</v>
      </c>
      <c r="M10" s="34">
        <v>39052</v>
      </c>
      <c r="N10" s="27"/>
      <c r="O10" s="35"/>
      <c r="P10" s="30">
        <v>4</v>
      </c>
      <c r="Q10" s="20"/>
    </row>
    <row r="11" spans="2:17" ht="12.75">
      <c r="B11" s="21" t="s">
        <v>19</v>
      </c>
      <c r="C11" s="22" t="s">
        <v>13</v>
      </c>
      <c r="D11" s="23">
        <v>68.21</v>
      </c>
      <c r="E11" s="24">
        <v>37500</v>
      </c>
      <c r="F11" s="25">
        <v>86.98</v>
      </c>
      <c r="G11" s="24">
        <v>38169</v>
      </c>
      <c r="H11" s="25">
        <v>83.48</v>
      </c>
      <c r="I11" s="24">
        <v>38991</v>
      </c>
      <c r="J11" s="26">
        <v>97</v>
      </c>
      <c r="K11" s="24">
        <v>39356</v>
      </c>
      <c r="L11" s="27"/>
      <c r="M11" s="28"/>
      <c r="N11" s="27"/>
      <c r="O11" s="29"/>
      <c r="P11" s="30">
        <v>5</v>
      </c>
      <c r="Q11" s="20"/>
    </row>
    <row r="12" spans="2:17" ht="12.75">
      <c r="B12" s="21" t="s">
        <v>20</v>
      </c>
      <c r="C12" s="22" t="s">
        <v>13</v>
      </c>
      <c r="D12" s="23">
        <v>24.13</v>
      </c>
      <c r="E12" s="24">
        <v>37530</v>
      </c>
      <c r="F12" s="25">
        <v>76.48</v>
      </c>
      <c r="G12" s="24">
        <v>38139</v>
      </c>
      <c r="H12" s="25">
        <v>78.18</v>
      </c>
      <c r="I12" s="24">
        <v>38991</v>
      </c>
      <c r="J12" s="26">
        <v>96</v>
      </c>
      <c r="K12" s="24">
        <v>39387</v>
      </c>
      <c r="L12" s="27"/>
      <c r="M12" s="28"/>
      <c r="N12" s="27"/>
      <c r="O12" s="29"/>
      <c r="P12" s="30">
        <v>6</v>
      </c>
      <c r="Q12" s="20"/>
    </row>
    <row r="13" spans="2:17" ht="12.75">
      <c r="B13" s="36" t="s">
        <v>21</v>
      </c>
      <c r="C13" s="22" t="s">
        <v>13</v>
      </c>
      <c r="D13" s="23">
        <v>29.39</v>
      </c>
      <c r="E13" s="24">
        <v>37530</v>
      </c>
      <c r="F13" s="25">
        <v>87.98</v>
      </c>
      <c r="G13" s="24">
        <v>38991</v>
      </c>
      <c r="H13" s="25">
        <v>94</v>
      </c>
      <c r="I13" s="24">
        <v>39387</v>
      </c>
      <c r="J13" s="26"/>
      <c r="K13" s="25"/>
      <c r="L13" s="27"/>
      <c r="M13" s="28"/>
      <c r="N13" s="27"/>
      <c r="O13" s="29"/>
      <c r="P13" s="30">
        <v>7</v>
      </c>
      <c r="Q13" s="20"/>
    </row>
    <row r="14" spans="2:17" ht="12.75">
      <c r="B14" s="21" t="s">
        <v>22</v>
      </c>
      <c r="C14" s="22" t="s">
        <v>16</v>
      </c>
      <c r="D14" s="23">
        <v>64.18</v>
      </c>
      <c r="E14" s="24">
        <v>37987</v>
      </c>
      <c r="F14" s="25">
        <v>89.18</v>
      </c>
      <c r="G14" s="24">
        <v>38231</v>
      </c>
      <c r="H14" s="25"/>
      <c r="I14" s="25"/>
      <c r="J14" s="26"/>
      <c r="K14" s="25"/>
      <c r="L14" s="27"/>
      <c r="M14" s="28"/>
      <c r="N14" s="27"/>
      <c r="O14" s="29"/>
      <c r="P14" s="30">
        <v>8</v>
      </c>
      <c r="Q14" s="20"/>
    </row>
    <row r="15" spans="2:17" ht="12.75">
      <c r="B15" s="36" t="s">
        <v>23</v>
      </c>
      <c r="C15" s="22" t="s">
        <v>18</v>
      </c>
      <c r="D15" s="23">
        <v>79.2</v>
      </c>
      <c r="E15" s="24">
        <v>38139</v>
      </c>
      <c r="F15" s="25">
        <v>83.5</v>
      </c>
      <c r="G15" s="24">
        <v>38504</v>
      </c>
      <c r="H15" s="25">
        <v>85</v>
      </c>
      <c r="I15" s="24">
        <v>38687</v>
      </c>
      <c r="J15" s="26">
        <v>89</v>
      </c>
      <c r="K15" s="24">
        <v>39052</v>
      </c>
      <c r="L15" s="27"/>
      <c r="M15" s="28"/>
      <c r="N15" s="27"/>
      <c r="O15" s="29"/>
      <c r="P15" s="30">
        <v>9</v>
      </c>
      <c r="Q15" s="20"/>
    </row>
    <row r="16" spans="2:17" ht="12.75">
      <c r="B16" s="36" t="s">
        <v>24</v>
      </c>
      <c r="C16" s="22" t="s">
        <v>25</v>
      </c>
      <c r="D16" s="23">
        <v>42.25</v>
      </c>
      <c r="E16" s="24">
        <v>38292</v>
      </c>
      <c r="F16" s="25">
        <v>69.48</v>
      </c>
      <c r="G16" s="24">
        <v>38534</v>
      </c>
      <c r="H16" s="25">
        <v>83.73</v>
      </c>
      <c r="I16" s="24">
        <v>38687</v>
      </c>
      <c r="J16" s="26"/>
      <c r="K16" s="25"/>
      <c r="L16" s="27"/>
      <c r="M16" s="28"/>
      <c r="N16" s="27"/>
      <c r="O16" s="29"/>
      <c r="P16" s="30">
        <v>10</v>
      </c>
      <c r="Q16" s="20"/>
    </row>
    <row r="17" spans="2:17" ht="12.75">
      <c r="B17" s="21" t="s">
        <v>26</v>
      </c>
      <c r="C17" s="22" t="s">
        <v>27</v>
      </c>
      <c r="D17" s="23">
        <v>66.8</v>
      </c>
      <c r="E17" s="24">
        <v>39173</v>
      </c>
      <c r="F17" s="25">
        <v>80.75</v>
      </c>
      <c r="G17" s="24">
        <v>39387</v>
      </c>
      <c r="H17" s="25"/>
      <c r="I17" s="24"/>
      <c r="J17" s="26"/>
      <c r="K17" s="25"/>
      <c r="L17" s="27"/>
      <c r="M17" s="28"/>
      <c r="N17" s="27"/>
      <c r="O17" s="29"/>
      <c r="P17" s="30">
        <v>11</v>
      </c>
      <c r="Q17" s="20"/>
    </row>
    <row r="18" spans="2:17" ht="12.75">
      <c r="B18" s="21" t="s">
        <v>28</v>
      </c>
      <c r="C18" s="22" t="s">
        <v>29</v>
      </c>
      <c r="D18" s="23">
        <v>54.23</v>
      </c>
      <c r="E18" s="24">
        <v>38108</v>
      </c>
      <c r="F18" s="25">
        <v>75.48</v>
      </c>
      <c r="G18" s="24">
        <v>38292</v>
      </c>
      <c r="H18" s="25"/>
      <c r="I18" s="25"/>
      <c r="J18" s="26"/>
      <c r="K18" s="25"/>
      <c r="L18" s="27"/>
      <c r="M18" s="28"/>
      <c r="N18" s="27"/>
      <c r="O18" s="29"/>
      <c r="P18" s="30">
        <v>12</v>
      </c>
      <c r="Q18" s="20"/>
    </row>
    <row r="19" spans="2:17" ht="12.75">
      <c r="B19" s="36" t="s">
        <v>30</v>
      </c>
      <c r="C19" s="22" t="s">
        <v>29</v>
      </c>
      <c r="D19" s="23">
        <v>57.23</v>
      </c>
      <c r="E19" s="24">
        <v>38108</v>
      </c>
      <c r="F19" s="25">
        <v>72.48</v>
      </c>
      <c r="G19" s="24">
        <v>38292</v>
      </c>
      <c r="H19" s="25"/>
      <c r="I19" s="25"/>
      <c r="J19" s="26"/>
      <c r="K19" s="25"/>
      <c r="L19" s="27"/>
      <c r="M19" s="28"/>
      <c r="N19" s="27"/>
      <c r="O19" s="29"/>
      <c r="P19" s="30">
        <v>13</v>
      </c>
      <c r="Q19" s="20"/>
    </row>
    <row r="20" spans="2:17" ht="12.75">
      <c r="B20" s="21" t="s">
        <v>31</v>
      </c>
      <c r="C20" s="22" t="s">
        <v>13</v>
      </c>
      <c r="D20" s="23">
        <v>32.63</v>
      </c>
      <c r="E20" s="24">
        <v>37530</v>
      </c>
      <c r="F20" s="25">
        <v>53.98</v>
      </c>
      <c r="G20" s="24">
        <v>38169</v>
      </c>
      <c r="H20" s="25">
        <v>60.73</v>
      </c>
      <c r="I20" s="24">
        <v>38991</v>
      </c>
      <c r="J20" s="26">
        <v>71.75</v>
      </c>
      <c r="K20" s="24">
        <v>39387</v>
      </c>
      <c r="L20" s="27"/>
      <c r="M20" s="28"/>
      <c r="N20" s="27"/>
      <c r="O20" s="29"/>
      <c r="P20" s="30">
        <v>14</v>
      </c>
      <c r="Q20" s="20"/>
    </row>
    <row r="21" spans="2:17" ht="12.75">
      <c r="B21" s="36" t="s">
        <v>32</v>
      </c>
      <c r="C21" s="22" t="s">
        <v>33</v>
      </c>
      <c r="D21" s="23">
        <v>64.68</v>
      </c>
      <c r="E21" s="24">
        <v>39264</v>
      </c>
      <c r="F21" s="25">
        <v>69.2</v>
      </c>
      <c r="G21" s="24">
        <v>39448</v>
      </c>
      <c r="H21" s="25"/>
      <c r="I21" s="24"/>
      <c r="J21" s="26"/>
      <c r="K21" s="24"/>
      <c r="L21" s="27"/>
      <c r="M21" s="28"/>
      <c r="N21" s="27"/>
      <c r="O21" s="29"/>
      <c r="P21" s="30">
        <v>15</v>
      </c>
      <c r="Q21" s="20"/>
    </row>
    <row r="22" spans="2:17" ht="12.75">
      <c r="B22" s="36" t="s">
        <v>34</v>
      </c>
      <c r="C22" s="22" t="s">
        <v>18</v>
      </c>
      <c r="D22" s="23">
        <v>51.28</v>
      </c>
      <c r="E22" s="24">
        <v>38139</v>
      </c>
      <c r="F22" s="25">
        <v>71</v>
      </c>
      <c r="G22" s="24">
        <v>38534</v>
      </c>
      <c r="H22" s="25">
        <v>73.75</v>
      </c>
      <c r="I22" s="24">
        <v>38687</v>
      </c>
      <c r="J22" s="26">
        <v>66.73</v>
      </c>
      <c r="K22" s="24">
        <v>38777</v>
      </c>
      <c r="L22" s="27"/>
      <c r="M22" s="28"/>
      <c r="N22" s="27"/>
      <c r="O22" s="29"/>
      <c r="P22" s="30">
        <v>16</v>
      </c>
      <c r="Q22" s="20"/>
    </row>
    <row r="23" spans="2:17" ht="12.75">
      <c r="B23" s="37" t="s">
        <v>35</v>
      </c>
      <c r="C23" s="38" t="s">
        <v>36</v>
      </c>
      <c r="D23" s="39">
        <v>65</v>
      </c>
      <c r="E23" s="40">
        <v>39569</v>
      </c>
      <c r="F23" s="41"/>
      <c r="G23" s="40"/>
      <c r="H23" s="41"/>
      <c r="I23" s="40"/>
      <c r="J23" s="42"/>
      <c r="K23" s="40"/>
      <c r="L23" s="43"/>
      <c r="M23" s="44"/>
      <c r="N23" s="43"/>
      <c r="O23" s="45"/>
      <c r="P23" s="30">
        <v>17</v>
      </c>
      <c r="Q23" s="20"/>
    </row>
    <row r="24" spans="2:17" ht="12.75">
      <c r="B24" s="36" t="s">
        <v>37</v>
      </c>
      <c r="C24" s="22" t="s">
        <v>18</v>
      </c>
      <c r="D24" s="23">
        <v>10.66</v>
      </c>
      <c r="E24" s="24">
        <v>38139</v>
      </c>
      <c r="F24" s="25">
        <v>23.52</v>
      </c>
      <c r="G24" s="24">
        <v>38534</v>
      </c>
      <c r="H24" s="25">
        <v>60.82</v>
      </c>
      <c r="I24" s="24">
        <v>38687</v>
      </c>
      <c r="J24" s="26">
        <v>61.82</v>
      </c>
      <c r="K24" s="24">
        <v>39052</v>
      </c>
      <c r="L24" s="27"/>
      <c r="M24" s="28"/>
      <c r="N24" s="27"/>
      <c r="O24" s="29"/>
      <c r="P24" s="30">
        <v>18</v>
      </c>
      <c r="Q24" s="20"/>
    </row>
    <row r="25" spans="2:17" ht="12.75">
      <c r="B25" s="36" t="s">
        <v>38</v>
      </c>
      <c r="C25" s="22" t="s">
        <v>18</v>
      </c>
      <c r="D25" s="23">
        <v>18.48</v>
      </c>
      <c r="E25" s="24">
        <v>38504</v>
      </c>
      <c r="F25" s="25">
        <v>41.73</v>
      </c>
      <c r="G25" s="24">
        <v>38687</v>
      </c>
      <c r="H25" s="25">
        <v>61.23</v>
      </c>
      <c r="I25" s="24">
        <v>39052</v>
      </c>
      <c r="J25" s="26"/>
      <c r="K25" s="24"/>
      <c r="L25" s="27"/>
      <c r="M25" s="34"/>
      <c r="N25" s="27"/>
      <c r="O25" s="35"/>
      <c r="P25" s="30">
        <v>19</v>
      </c>
      <c r="Q25" s="20"/>
    </row>
    <row r="26" spans="2:17" ht="12.75">
      <c r="B26" s="36" t="s">
        <v>39</v>
      </c>
      <c r="C26" s="22" t="s">
        <v>18</v>
      </c>
      <c r="D26" s="23">
        <v>17.72</v>
      </c>
      <c r="E26" s="24">
        <v>38139</v>
      </c>
      <c r="F26" s="25">
        <v>32.7</v>
      </c>
      <c r="G26" s="24">
        <v>38687</v>
      </c>
      <c r="H26" s="25">
        <v>58.68</v>
      </c>
      <c r="I26" s="24">
        <v>39022</v>
      </c>
      <c r="J26" s="26"/>
      <c r="K26" s="25"/>
      <c r="L26" s="27"/>
      <c r="M26" s="28"/>
      <c r="N26" s="27"/>
      <c r="O26" s="29"/>
      <c r="P26" s="30">
        <v>20</v>
      </c>
      <c r="Q26" s="20"/>
    </row>
    <row r="27" spans="2:17" ht="12.75">
      <c r="B27" s="36" t="s">
        <v>40</v>
      </c>
      <c r="C27" s="22" t="s">
        <v>16</v>
      </c>
      <c r="D27" s="23">
        <v>43.82</v>
      </c>
      <c r="E27" s="24">
        <v>37987</v>
      </c>
      <c r="F27" s="25">
        <v>74.5</v>
      </c>
      <c r="G27" s="24">
        <v>38261</v>
      </c>
      <c r="H27" s="25">
        <v>85.93</v>
      </c>
      <c r="I27" s="24">
        <v>38473</v>
      </c>
      <c r="J27" s="26">
        <v>88.9</v>
      </c>
      <c r="K27" s="24">
        <v>38687</v>
      </c>
      <c r="L27" s="27">
        <v>48.23</v>
      </c>
      <c r="M27" s="34">
        <v>39052</v>
      </c>
      <c r="N27" s="27">
        <v>57.98</v>
      </c>
      <c r="O27" s="35">
        <v>39326</v>
      </c>
      <c r="P27" s="30">
        <v>21</v>
      </c>
      <c r="Q27" s="20"/>
    </row>
    <row r="28" spans="2:17" ht="12.75">
      <c r="B28" s="36" t="s">
        <v>41</v>
      </c>
      <c r="C28" s="22" t="s">
        <v>29</v>
      </c>
      <c r="D28" s="23">
        <v>45.73</v>
      </c>
      <c r="E28" s="24">
        <v>38108</v>
      </c>
      <c r="F28" s="25">
        <v>51.48</v>
      </c>
      <c r="G28" s="24">
        <v>38292</v>
      </c>
      <c r="H28" s="25"/>
      <c r="I28" s="25"/>
      <c r="J28" s="26"/>
      <c r="K28" s="25"/>
      <c r="L28" s="27"/>
      <c r="M28" s="28"/>
      <c r="N28" s="27"/>
      <c r="O28" s="29"/>
      <c r="P28" s="30">
        <v>22</v>
      </c>
      <c r="Q28" s="20"/>
    </row>
    <row r="29" spans="2:17" ht="12.75">
      <c r="B29" s="21" t="s">
        <v>42</v>
      </c>
      <c r="C29" s="22" t="s">
        <v>43</v>
      </c>
      <c r="D29" s="23">
        <v>26.32</v>
      </c>
      <c r="E29" s="24">
        <v>38534</v>
      </c>
      <c r="F29" s="25">
        <v>64.68</v>
      </c>
      <c r="G29" s="24">
        <v>38687</v>
      </c>
      <c r="H29" s="25">
        <v>62.23</v>
      </c>
      <c r="I29" s="24">
        <v>39142</v>
      </c>
      <c r="J29" s="26">
        <v>50.48</v>
      </c>
      <c r="K29" s="24">
        <v>39387</v>
      </c>
      <c r="L29" s="27"/>
      <c r="M29" s="28"/>
      <c r="N29" s="27"/>
      <c r="O29" s="29"/>
      <c r="P29" s="30">
        <v>23</v>
      </c>
      <c r="Q29" s="20"/>
    </row>
    <row r="30" spans="2:17" ht="12.75">
      <c r="B30" s="47" t="s">
        <v>44</v>
      </c>
      <c r="C30" s="38" t="s">
        <v>36</v>
      </c>
      <c r="D30" s="39">
        <v>47.5</v>
      </c>
      <c r="E30" s="40">
        <v>39569</v>
      </c>
      <c r="F30" s="41"/>
      <c r="G30" s="40"/>
      <c r="H30" s="41"/>
      <c r="I30" s="40"/>
      <c r="J30" s="42"/>
      <c r="K30" s="40"/>
      <c r="L30" s="43"/>
      <c r="M30" s="44"/>
      <c r="N30" s="43"/>
      <c r="O30" s="45"/>
      <c r="P30" s="30">
        <v>24</v>
      </c>
      <c r="Q30" s="20"/>
    </row>
    <row r="31" spans="2:17" ht="12.75">
      <c r="B31" s="21" t="s">
        <v>45</v>
      </c>
      <c r="C31" s="22" t="s">
        <v>13</v>
      </c>
      <c r="D31" s="23">
        <v>34.55</v>
      </c>
      <c r="E31" s="24">
        <v>37530</v>
      </c>
      <c r="F31" s="25">
        <v>67.23</v>
      </c>
      <c r="G31" s="24">
        <v>38139</v>
      </c>
      <c r="H31" s="25">
        <v>76.23</v>
      </c>
      <c r="I31" s="24">
        <v>38991</v>
      </c>
      <c r="J31" s="26">
        <v>47.2</v>
      </c>
      <c r="K31" s="24">
        <v>39387</v>
      </c>
      <c r="L31" s="27"/>
      <c r="M31" s="28"/>
      <c r="N31" s="27"/>
      <c r="O31" s="29"/>
      <c r="P31" s="30">
        <v>25</v>
      </c>
      <c r="Q31" s="20"/>
    </row>
    <row r="32" spans="2:17" ht="12.75">
      <c r="B32" s="47" t="s">
        <v>46</v>
      </c>
      <c r="C32" s="38" t="s">
        <v>36</v>
      </c>
      <c r="D32" s="39">
        <v>47</v>
      </c>
      <c r="E32" s="40">
        <v>39569</v>
      </c>
      <c r="F32" s="41"/>
      <c r="G32" s="40"/>
      <c r="H32" s="41"/>
      <c r="I32" s="40"/>
      <c r="J32" s="42"/>
      <c r="K32" s="40"/>
      <c r="L32" s="43"/>
      <c r="M32" s="44"/>
      <c r="N32" s="43"/>
      <c r="O32" s="45"/>
      <c r="P32" s="30">
        <v>26</v>
      </c>
      <c r="Q32" s="20"/>
    </row>
    <row r="33" spans="2:17" ht="12.75">
      <c r="B33" s="36" t="s">
        <v>47</v>
      </c>
      <c r="C33" s="22" t="s">
        <v>13</v>
      </c>
      <c r="D33" s="23">
        <v>46.98</v>
      </c>
      <c r="E33" s="24">
        <v>37561</v>
      </c>
      <c r="F33" s="25"/>
      <c r="G33" s="25"/>
      <c r="H33" s="25"/>
      <c r="I33" s="25"/>
      <c r="J33" s="26"/>
      <c r="K33" s="25"/>
      <c r="L33" s="27"/>
      <c r="M33" s="28"/>
      <c r="N33" s="27"/>
      <c r="O33" s="29"/>
      <c r="P33" s="30">
        <v>27</v>
      </c>
      <c r="Q33" s="20"/>
    </row>
    <row r="34" spans="2:17" ht="12.75">
      <c r="B34" s="36" t="s">
        <v>48</v>
      </c>
      <c r="C34" s="22" t="s">
        <v>18</v>
      </c>
      <c r="D34" s="23">
        <v>23.98</v>
      </c>
      <c r="E34" s="24">
        <v>38504</v>
      </c>
      <c r="F34" s="25">
        <v>32.48</v>
      </c>
      <c r="G34" s="24">
        <v>38687</v>
      </c>
      <c r="H34" s="25">
        <v>46.73</v>
      </c>
      <c r="I34" s="24">
        <v>38838</v>
      </c>
      <c r="J34" s="26"/>
      <c r="K34" s="25"/>
      <c r="L34" s="27"/>
      <c r="M34" s="28"/>
      <c r="N34" s="27"/>
      <c r="O34" s="29"/>
      <c r="P34" s="30">
        <v>28</v>
      </c>
      <c r="Q34" s="20"/>
    </row>
    <row r="35" spans="2:17" ht="12.75">
      <c r="B35" s="36" t="s">
        <v>49</v>
      </c>
      <c r="C35" s="22" t="s">
        <v>13</v>
      </c>
      <c r="D35" s="23">
        <v>45.96</v>
      </c>
      <c r="E35" s="24">
        <v>37561</v>
      </c>
      <c r="F35" s="25"/>
      <c r="G35" s="25"/>
      <c r="H35" s="25"/>
      <c r="I35" s="25"/>
      <c r="J35" s="26"/>
      <c r="K35" s="25"/>
      <c r="L35" s="27"/>
      <c r="M35" s="28"/>
      <c r="N35" s="27"/>
      <c r="O35" s="29"/>
      <c r="P35" s="30">
        <v>29</v>
      </c>
      <c r="Q35" s="20"/>
    </row>
    <row r="36" spans="2:17" ht="12.75">
      <c r="B36" s="36" t="s">
        <v>50</v>
      </c>
      <c r="C36" s="22" t="s">
        <v>18</v>
      </c>
      <c r="D36" s="23">
        <v>12.31</v>
      </c>
      <c r="E36" s="24">
        <v>38139</v>
      </c>
      <c r="F36" s="25">
        <v>38.23</v>
      </c>
      <c r="G36" s="24">
        <v>38565</v>
      </c>
      <c r="H36" s="25">
        <v>44.32</v>
      </c>
      <c r="I36" s="24">
        <v>39022</v>
      </c>
      <c r="J36" s="26"/>
      <c r="K36" s="25"/>
      <c r="L36" s="27"/>
      <c r="M36" s="28"/>
      <c r="N36" s="27"/>
      <c r="O36" s="29"/>
      <c r="P36" s="30">
        <v>30</v>
      </c>
      <c r="Q36" s="20"/>
    </row>
    <row r="37" spans="2:17" ht="12.75">
      <c r="B37" s="36" t="s">
        <v>51</v>
      </c>
      <c r="C37" s="22" t="s">
        <v>43</v>
      </c>
      <c r="D37" s="23">
        <v>15.02</v>
      </c>
      <c r="E37" s="48">
        <v>38534</v>
      </c>
      <c r="F37" s="49">
        <v>24.43</v>
      </c>
      <c r="G37" s="48">
        <v>38687</v>
      </c>
      <c r="H37" s="49">
        <v>41.43</v>
      </c>
      <c r="I37" s="48">
        <v>39142</v>
      </c>
      <c r="J37" s="50">
        <v>43.18</v>
      </c>
      <c r="K37" s="48">
        <v>39387</v>
      </c>
      <c r="L37" s="51"/>
      <c r="M37" s="52"/>
      <c r="N37" s="51"/>
      <c r="O37" s="53"/>
      <c r="P37" s="30">
        <v>31</v>
      </c>
      <c r="Q37" s="20"/>
    </row>
    <row r="38" spans="2:17" ht="12.75">
      <c r="B38" s="36" t="s">
        <v>52</v>
      </c>
      <c r="C38" s="22" t="s">
        <v>29</v>
      </c>
      <c r="D38" s="23">
        <v>27.25</v>
      </c>
      <c r="E38" s="24">
        <v>38108</v>
      </c>
      <c r="F38" s="25">
        <v>43</v>
      </c>
      <c r="G38" s="24">
        <v>38292</v>
      </c>
      <c r="H38" s="25"/>
      <c r="I38" s="25"/>
      <c r="J38" s="26"/>
      <c r="K38" s="25"/>
      <c r="L38" s="27"/>
      <c r="M38" s="28"/>
      <c r="N38" s="27"/>
      <c r="O38" s="29"/>
      <c r="P38" s="30">
        <v>32</v>
      </c>
      <c r="Q38" s="20"/>
    </row>
    <row r="39" spans="2:17" ht="12.75">
      <c r="B39" s="36" t="s">
        <v>54</v>
      </c>
      <c r="C39" s="22" t="s">
        <v>43</v>
      </c>
      <c r="D39" s="23">
        <v>17.72</v>
      </c>
      <c r="E39" s="24">
        <v>38534</v>
      </c>
      <c r="F39" s="25">
        <v>52.17</v>
      </c>
      <c r="G39" s="24">
        <v>38687</v>
      </c>
      <c r="H39" s="25">
        <v>39.33</v>
      </c>
      <c r="I39" s="24">
        <v>39142</v>
      </c>
      <c r="J39" s="26">
        <v>42.48</v>
      </c>
      <c r="K39" s="24">
        <v>39387</v>
      </c>
      <c r="L39" s="27"/>
      <c r="M39" s="28"/>
      <c r="N39" s="27"/>
      <c r="O39" s="29"/>
      <c r="P39" s="30">
        <v>33</v>
      </c>
      <c r="Q39" s="20"/>
    </row>
    <row r="40" spans="2:17" ht="12.75">
      <c r="B40" s="36" t="s">
        <v>55</v>
      </c>
      <c r="C40" s="22" t="s">
        <v>43</v>
      </c>
      <c r="D40" s="23">
        <v>19.82</v>
      </c>
      <c r="E40" s="48">
        <v>38534</v>
      </c>
      <c r="F40" s="49">
        <v>27.73</v>
      </c>
      <c r="G40" s="48">
        <v>38687</v>
      </c>
      <c r="H40" s="49">
        <v>37.23</v>
      </c>
      <c r="I40" s="48">
        <v>39142</v>
      </c>
      <c r="J40" s="50">
        <v>41.82</v>
      </c>
      <c r="K40" s="48">
        <v>39387</v>
      </c>
      <c r="L40" s="51"/>
      <c r="M40" s="52"/>
      <c r="N40" s="51"/>
      <c r="O40" s="53"/>
      <c r="P40" s="30">
        <v>34</v>
      </c>
      <c r="Q40" s="20"/>
    </row>
    <row r="41" spans="2:17" ht="12.75">
      <c r="B41" s="36" t="s">
        <v>56</v>
      </c>
      <c r="C41" s="22" t="s">
        <v>57</v>
      </c>
      <c r="D41" s="23">
        <v>41.65</v>
      </c>
      <c r="E41" s="24">
        <v>37712</v>
      </c>
      <c r="F41" s="25"/>
      <c r="G41" s="25"/>
      <c r="H41" s="25"/>
      <c r="I41" s="25"/>
      <c r="J41" s="26"/>
      <c r="K41" s="25"/>
      <c r="L41" s="27"/>
      <c r="M41" s="28"/>
      <c r="N41" s="27"/>
      <c r="O41" s="29"/>
      <c r="P41" s="30">
        <v>35</v>
      </c>
      <c r="Q41" s="20"/>
    </row>
    <row r="42" spans="2:17" ht="12.75">
      <c r="B42" s="36" t="s">
        <v>58</v>
      </c>
      <c r="C42" s="22" t="s">
        <v>18</v>
      </c>
      <c r="D42" s="23">
        <v>37.75</v>
      </c>
      <c r="E42" s="24">
        <v>38687</v>
      </c>
      <c r="F42" s="25">
        <v>40.73</v>
      </c>
      <c r="G42" s="24">
        <v>39022</v>
      </c>
      <c r="H42" s="25"/>
      <c r="I42" s="25"/>
      <c r="J42" s="26"/>
      <c r="K42" s="25"/>
      <c r="L42" s="27"/>
      <c r="M42" s="28"/>
      <c r="N42" s="27"/>
      <c r="O42" s="29"/>
      <c r="P42" s="30">
        <v>36</v>
      </c>
      <c r="Q42" s="20"/>
    </row>
    <row r="43" spans="2:17" ht="12.75">
      <c r="B43" s="36" t="s">
        <v>59</v>
      </c>
      <c r="C43" s="22" t="s">
        <v>43</v>
      </c>
      <c r="D43" s="23">
        <v>9.32</v>
      </c>
      <c r="E43" s="24">
        <v>38534</v>
      </c>
      <c r="F43" s="25">
        <v>33.07</v>
      </c>
      <c r="G43" s="24">
        <v>38687</v>
      </c>
      <c r="H43" s="25">
        <v>31.07</v>
      </c>
      <c r="I43" s="24">
        <v>39142</v>
      </c>
      <c r="J43" s="26">
        <v>40.68</v>
      </c>
      <c r="K43" s="24">
        <v>39387</v>
      </c>
      <c r="L43" s="27"/>
      <c r="M43" s="28"/>
      <c r="N43" s="27"/>
      <c r="O43" s="29"/>
      <c r="P43" s="30">
        <v>37</v>
      </c>
      <c r="Q43" s="20"/>
    </row>
    <row r="44" spans="2:17" ht="12.75">
      <c r="B44" s="21" t="s">
        <v>60</v>
      </c>
      <c r="C44" s="22" t="s">
        <v>13</v>
      </c>
      <c r="D44" s="23">
        <v>19.06</v>
      </c>
      <c r="E44" s="24">
        <v>37530</v>
      </c>
      <c r="F44" s="25">
        <v>40.13</v>
      </c>
      <c r="G44" s="24">
        <v>38139</v>
      </c>
      <c r="H44" s="25"/>
      <c r="I44" s="25"/>
      <c r="J44" s="26"/>
      <c r="K44" s="25"/>
      <c r="L44" s="27"/>
      <c r="M44" s="28"/>
      <c r="N44" s="27"/>
      <c r="O44" s="29"/>
      <c r="P44" s="30">
        <v>38</v>
      </c>
      <c r="Q44" s="20"/>
    </row>
    <row r="45" spans="2:17" ht="12.75">
      <c r="B45" s="37" t="s">
        <v>53</v>
      </c>
      <c r="C45" s="38" t="s">
        <v>36</v>
      </c>
      <c r="D45" s="39">
        <v>40</v>
      </c>
      <c r="E45" s="40">
        <v>39569</v>
      </c>
      <c r="F45" s="41"/>
      <c r="G45" s="40"/>
      <c r="H45" s="41"/>
      <c r="I45" s="41"/>
      <c r="J45" s="42"/>
      <c r="K45" s="41"/>
      <c r="L45" s="43"/>
      <c r="M45" s="44"/>
      <c r="N45" s="43"/>
      <c r="O45" s="45"/>
      <c r="P45" s="30">
        <v>39</v>
      </c>
      <c r="Q45" s="20"/>
    </row>
    <row r="46" spans="2:17" ht="12.75">
      <c r="B46" s="21" t="s">
        <v>61</v>
      </c>
      <c r="C46" s="22" t="s">
        <v>43</v>
      </c>
      <c r="D46" s="23">
        <v>17.02</v>
      </c>
      <c r="E46" s="24">
        <v>38534</v>
      </c>
      <c r="F46" s="25">
        <v>52.52</v>
      </c>
      <c r="G46" s="24">
        <v>38687</v>
      </c>
      <c r="H46" s="25">
        <v>53.38</v>
      </c>
      <c r="I46" s="24">
        <v>39142</v>
      </c>
      <c r="J46" s="26">
        <v>39.48</v>
      </c>
      <c r="K46" s="24">
        <v>39387</v>
      </c>
      <c r="L46" s="27"/>
      <c r="M46" s="28"/>
      <c r="N46" s="27"/>
      <c r="O46" s="29"/>
      <c r="P46" s="30">
        <v>40</v>
      </c>
      <c r="Q46" s="20"/>
    </row>
    <row r="47" spans="2:17" ht="12.75">
      <c r="B47" s="36" t="s">
        <v>62</v>
      </c>
      <c r="C47" s="22" t="s">
        <v>33</v>
      </c>
      <c r="D47" s="23">
        <v>42.63</v>
      </c>
      <c r="E47" s="24">
        <v>39264</v>
      </c>
      <c r="F47" s="25">
        <v>37.88</v>
      </c>
      <c r="G47" s="24">
        <v>39448</v>
      </c>
      <c r="H47" s="25"/>
      <c r="I47" s="25"/>
      <c r="J47" s="26"/>
      <c r="K47" s="25"/>
      <c r="L47" s="27"/>
      <c r="M47" s="28"/>
      <c r="N47" s="27"/>
      <c r="O47" s="29"/>
      <c r="P47" s="30">
        <v>41</v>
      </c>
      <c r="Q47" s="20"/>
    </row>
    <row r="48" spans="2:17" ht="12.75">
      <c r="B48" s="36" t="s">
        <v>63</v>
      </c>
      <c r="C48" s="22" t="s">
        <v>57</v>
      </c>
      <c r="D48" s="23">
        <v>37.54</v>
      </c>
      <c r="E48" s="24">
        <v>37712</v>
      </c>
      <c r="F48" s="25"/>
      <c r="G48" s="25"/>
      <c r="H48" s="25"/>
      <c r="I48" s="25"/>
      <c r="J48" s="26"/>
      <c r="K48" s="25"/>
      <c r="L48" s="27"/>
      <c r="M48" s="28"/>
      <c r="N48" s="27"/>
      <c r="O48" s="29"/>
      <c r="P48" s="30">
        <v>42</v>
      </c>
      <c r="Q48" s="20"/>
    </row>
    <row r="49" spans="2:17" ht="12.75">
      <c r="B49" s="36" t="s">
        <v>64</v>
      </c>
      <c r="C49" s="22" t="s">
        <v>18</v>
      </c>
      <c r="D49" s="23">
        <v>25.25</v>
      </c>
      <c r="E49" s="24">
        <v>38231</v>
      </c>
      <c r="F49" s="25">
        <v>32.32</v>
      </c>
      <c r="G49" s="24">
        <v>38534</v>
      </c>
      <c r="H49" s="25">
        <v>43.32</v>
      </c>
      <c r="I49" s="24">
        <v>38687</v>
      </c>
      <c r="J49" s="26">
        <v>36.5</v>
      </c>
      <c r="K49" s="24">
        <v>39052</v>
      </c>
      <c r="L49" s="27"/>
      <c r="M49" s="34"/>
      <c r="N49" s="27"/>
      <c r="O49" s="35"/>
      <c r="P49" s="30">
        <v>43</v>
      </c>
      <c r="Q49" s="20"/>
    </row>
    <row r="50" spans="2:17" ht="12.75">
      <c r="B50" s="36" t="s">
        <v>65</v>
      </c>
      <c r="C50" s="22" t="s">
        <v>18</v>
      </c>
      <c r="D50" s="23">
        <v>28.32</v>
      </c>
      <c r="E50" s="48">
        <v>37926</v>
      </c>
      <c r="F50" s="49">
        <v>34.82</v>
      </c>
      <c r="G50" s="48">
        <v>38139</v>
      </c>
      <c r="H50" s="49">
        <v>32.5</v>
      </c>
      <c r="I50" s="48">
        <v>38534</v>
      </c>
      <c r="J50" s="50">
        <v>28</v>
      </c>
      <c r="K50" s="48">
        <v>38687</v>
      </c>
      <c r="L50" s="51">
        <v>36.5</v>
      </c>
      <c r="M50" s="52">
        <v>38961</v>
      </c>
      <c r="N50" s="51"/>
      <c r="O50" s="53"/>
      <c r="P50" s="30">
        <v>44</v>
      </c>
      <c r="Q50" s="20"/>
    </row>
    <row r="51" spans="2:17" ht="12.75">
      <c r="B51" s="36" t="s">
        <v>66</v>
      </c>
      <c r="C51" s="22" t="s">
        <v>43</v>
      </c>
      <c r="D51" s="23">
        <v>37.82</v>
      </c>
      <c r="E51" s="24">
        <v>38534</v>
      </c>
      <c r="F51" s="25">
        <v>36.16</v>
      </c>
      <c r="G51" s="24">
        <v>38687</v>
      </c>
      <c r="H51" s="25">
        <v>32.32</v>
      </c>
      <c r="I51" s="24">
        <v>39142</v>
      </c>
      <c r="J51" s="26">
        <v>35.98</v>
      </c>
      <c r="K51" s="24">
        <v>39387</v>
      </c>
      <c r="L51" s="27"/>
      <c r="M51" s="28"/>
      <c r="N51" s="27"/>
      <c r="O51" s="29"/>
      <c r="P51" s="30">
        <v>45</v>
      </c>
      <c r="Q51" s="20"/>
    </row>
    <row r="52" spans="2:17" ht="12.75">
      <c r="B52" s="37" t="s">
        <v>67</v>
      </c>
      <c r="C52" s="38" t="s">
        <v>36</v>
      </c>
      <c r="D52" s="39">
        <v>35.5</v>
      </c>
      <c r="E52" s="40"/>
      <c r="F52" s="41"/>
      <c r="G52" s="40"/>
      <c r="H52" s="41"/>
      <c r="I52" s="40"/>
      <c r="J52" s="42"/>
      <c r="K52" s="40"/>
      <c r="L52" s="43"/>
      <c r="M52" s="44"/>
      <c r="N52" s="43"/>
      <c r="O52" s="45"/>
      <c r="P52" s="30">
        <v>46</v>
      </c>
      <c r="Q52" s="20"/>
    </row>
    <row r="53" spans="2:17" ht="12.75">
      <c r="B53" s="36" t="s">
        <v>68</v>
      </c>
      <c r="C53" s="22" t="s">
        <v>43</v>
      </c>
      <c r="D53" s="23">
        <v>4.32</v>
      </c>
      <c r="E53" s="48">
        <v>38534</v>
      </c>
      <c r="F53" s="49">
        <v>11.82</v>
      </c>
      <c r="G53" s="48">
        <v>38687</v>
      </c>
      <c r="H53" s="49">
        <v>11.75</v>
      </c>
      <c r="I53" s="48">
        <v>39142</v>
      </c>
      <c r="J53" s="50">
        <v>35.02</v>
      </c>
      <c r="K53" s="48">
        <v>39387</v>
      </c>
      <c r="L53" s="51"/>
      <c r="M53" s="54"/>
      <c r="N53" s="51"/>
      <c r="O53" s="55"/>
      <c r="P53" s="30">
        <v>47</v>
      </c>
      <c r="Q53" s="20"/>
    </row>
    <row r="54" spans="2:17" ht="12.75">
      <c r="B54" s="36" t="s">
        <v>69</v>
      </c>
      <c r="C54" s="22" t="s">
        <v>18</v>
      </c>
      <c r="D54" s="23">
        <v>7.66</v>
      </c>
      <c r="E54" s="24">
        <v>37926</v>
      </c>
      <c r="F54" s="25">
        <v>18.07</v>
      </c>
      <c r="G54" s="24">
        <v>38139</v>
      </c>
      <c r="H54" s="25">
        <v>26.12</v>
      </c>
      <c r="I54" s="24">
        <v>38534</v>
      </c>
      <c r="J54" s="26">
        <v>46.75</v>
      </c>
      <c r="K54" s="24">
        <v>38687</v>
      </c>
      <c r="L54" s="27">
        <v>33.25</v>
      </c>
      <c r="M54" s="34">
        <v>38777</v>
      </c>
      <c r="N54" s="27"/>
      <c r="O54" s="35"/>
      <c r="P54" s="30">
        <v>48</v>
      </c>
      <c r="Q54" s="20"/>
    </row>
    <row r="55" spans="2:17" ht="12.75">
      <c r="B55" s="36" t="s">
        <v>70</v>
      </c>
      <c r="C55" s="22" t="s">
        <v>18</v>
      </c>
      <c r="D55" s="23">
        <v>30.98</v>
      </c>
      <c r="E55" s="48">
        <v>38838</v>
      </c>
      <c r="F55" s="49"/>
      <c r="G55" s="48"/>
      <c r="H55" s="49"/>
      <c r="I55" s="48"/>
      <c r="J55" s="50"/>
      <c r="K55" s="48"/>
      <c r="L55" s="51"/>
      <c r="M55" s="54"/>
      <c r="N55" s="51"/>
      <c r="O55" s="55"/>
      <c r="P55" s="30">
        <v>49</v>
      </c>
      <c r="Q55" s="20"/>
    </row>
    <row r="56" spans="2:17" ht="12.75">
      <c r="B56" s="36" t="s">
        <v>71</v>
      </c>
      <c r="C56" s="22" t="s">
        <v>57</v>
      </c>
      <c r="D56" s="23">
        <v>30.88</v>
      </c>
      <c r="E56" s="24">
        <v>37712</v>
      </c>
      <c r="F56" s="25"/>
      <c r="G56" s="25"/>
      <c r="H56" s="25"/>
      <c r="I56" s="25"/>
      <c r="J56" s="26"/>
      <c r="K56" s="25"/>
      <c r="L56" s="27"/>
      <c r="M56" s="28"/>
      <c r="N56" s="27"/>
      <c r="O56" s="29"/>
      <c r="P56" s="30">
        <v>50</v>
      </c>
      <c r="Q56" s="20"/>
    </row>
    <row r="57" spans="2:17" ht="12.75">
      <c r="B57" s="36" t="s">
        <v>20</v>
      </c>
      <c r="C57" s="22" t="s">
        <v>72</v>
      </c>
      <c r="D57" s="23">
        <v>30.48</v>
      </c>
      <c r="E57" s="24">
        <v>37681</v>
      </c>
      <c r="F57" s="25"/>
      <c r="G57" s="25"/>
      <c r="H57" s="25"/>
      <c r="I57" s="25"/>
      <c r="J57" s="26"/>
      <c r="K57" s="25"/>
      <c r="L57" s="27"/>
      <c r="M57" s="28"/>
      <c r="N57" s="27"/>
      <c r="O57" s="29"/>
      <c r="P57" s="30">
        <v>51</v>
      </c>
      <c r="Q57" s="20"/>
    </row>
    <row r="58" spans="2:17" ht="12.75">
      <c r="B58" s="36" t="s">
        <v>73</v>
      </c>
      <c r="C58" s="22" t="s">
        <v>43</v>
      </c>
      <c r="D58" s="23">
        <v>23.82</v>
      </c>
      <c r="E58" s="24">
        <v>38534</v>
      </c>
      <c r="F58" s="25">
        <v>36.98</v>
      </c>
      <c r="G58" s="24">
        <v>38687</v>
      </c>
      <c r="H58" s="25">
        <v>37.5</v>
      </c>
      <c r="I58" s="24">
        <v>39142</v>
      </c>
      <c r="J58" s="26">
        <v>30.16</v>
      </c>
      <c r="K58" s="24">
        <v>39387</v>
      </c>
      <c r="L58" s="27"/>
      <c r="M58" s="28"/>
      <c r="N58" s="27"/>
      <c r="O58" s="29"/>
      <c r="P58" s="30">
        <v>52</v>
      </c>
      <c r="Q58" s="20"/>
    </row>
    <row r="59" spans="2:17" ht="12.75">
      <c r="B59" s="36" t="s">
        <v>74</v>
      </c>
      <c r="C59" s="22" t="s">
        <v>18</v>
      </c>
      <c r="D59" s="23">
        <v>40.25</v>
      </c>
      <c r="E59" s="24">
        <v>38292</v>
      </c>
      <c r="F59" s="25">
        <v>29.57</v>
      </c>
      <c r="G59" s="24">
        <v>38657</v>
      </c>
      <c r="H59" s="25">
        <v>29.23</v>
      </c>
      <c r="I59" s="24">
        <v>38777</v>
      </c>
      <c r="J59" s="26"/>
      <c r="K59" s="25"/>
      <c r="L59" s="27"/>
      <c r="M59" s="28"/>
      <c r="N59" s="27"/>
      <c r="O59" s="29"/>
      <c r="P59" s="30">
        <v>53</v>
      </c>
      <c r="Q59" s="20"/>
    </row>
    <row r="60" spans="2:17" ht="12.75">
      <c r="B60" s="36" t="s">
        <v>75</v>
      </c>
      <c r="C60" s="22" t="s">
        <v>29</v>
      </c>
      <c r="D60" s="23">
        <v>32.25</v>
      </c>
      <c r="E60" s="24">
        <v>38108</v>
      </c>
      <c r="F60" s="25">
        <v>28.75</v>
      </c>
      <c r="G60" s="24">
        <v>38292</v>
      </c>
      <c r="H60" s="25"/>
      <c r="I60" s="25"/>
      <c r="J60" s="26"/>
      <c r="K60" s="25"/>
      <c r="L60" s="27"/>
      <c r="M60" s="28"/>
      <c r="N60" s="27"/>
      <c r="O60" s="29"/>
      <c r="P60" s="30">
        <v>54</v>
      </c>
      <c r="Q60" s="20"/>
    </row>
    <row r="61" spans="2:17" ht="12.75">
      <c r="B61" s="36" t="s">
        <v>76</v>
      </c>
      <c r="C61" s="22" t="s">
        <v>43</v>
      </c>
      <c r="D61" s="23">
        <v>23.57</v>
      </c>
      <c r="E61" s="48">
        <v>38534</v>
      </c>
      <c r="F61" s="49">
        <v>21.32</v>
      </c>
      <c r="G61" s="48">
        <v>38687</v>
      </c>
      <c r="H61" s="49">
        <v>22</v>
      </c>
      <c r="I61" s="48">
        <v>39142</v>
      </c>
      <c r="J61" s="50">
        <v>27.16</v>
      </c>
      <c r="K61" s="48">
        <v>39387</v>
      </c>
      <c r="L61" s="51"/>
      <c r="M61" s="54"/>
      <c r="N61" s="51"/>
      <c r="O61" s="55"/>
      <c r="P61" s="30">
        <v>55</v>
      </c>
      <c r="Q61" s="20"/>
    </row>
    <row r="62" spans="2:17" ht="12.75">
      <c r="B62" s="36" t="s">
        <v>77</v>
      </c>
      <c r="C62" s="22" t="s">
        <v>13</v>
      </c>
      <c r="D62" s="23">
        <v>23.63</v>
      </c>
      <c r="E62" s="48">
        <v>37561</v>
      </c>
      <c r="F62" s="49"/>
      <c r="G62" s="49"/>
      <c r="H62" s="49"/>
      <c r="I62" s="49"/>
      <c r="J62" s="50"/>
      <c r="K62" s="49"/>
      <c r="L62" s="51"/>
      <c r="M62" s="54"/>
      <c r="N62" s="51"/>
      <c r="O62" s="55"/>
      <c r="P62" s="30">
        <v>56</v>
      </c>
      <c r="Q62" s="20"/>
    </row>
    <row r="63" spans="2:17" ht="12.75">
      <c r="B63" s="36" t="s">
        <v>78</v>
      </c>
      <c r="C63" s="22" t="s">
        <v>18</v>
      </c>
      <c r="D63" s="23">
        <v>8</v>
      </c>
      <c r="E63" s="48">
        <v>38687</v>
      </c>
      <c r="F63" s="49">
        <v>22.75</v>
      </c>
      <c r="G63" s="48">
        <v>39022</v>
      </c>
      <c r="H63" s="49"/>
      <c r="I63" s="49"/>
      <c r="J63" s="50"/>
      <c r="K63" s="49"/>
      <c r="L63" s="51"/>
      <c r="M63" s="54"/>
      <c r="N63" s="51"/>
      <c r="O63" s="55"/>
      <c r="P63" s="30">
        <v>57</v>
      </c>
      <c r="Q63" s="20"/>
    </row>
    <row r="64" spans="2:17" ht="12.75">
      <c r="B64" s="36" t="s">
        <v>79</v>
      </c>
      <c r="C64" s="22" t="s">
        <v>80</v>
      </c>
      <c r="D64" s="23">
        <v>21.82</v>
      </c>
      <c r="E64" s="48">
        <v>37712</v>
      </c>
      <c r="F64" s="49"/>
      <c r="G64" s="49"/>
      <c r="H64" s="49"/>
      <c r="I64" s="49"/>
      <c r="J64" s="50"/>
      <c r="K64" s="49"/>
      <c r="L64" s="51"/>
      <c r="M64" s="54"/>
      <c r="N64" s="51"/>
      <c r="O64" s="55"/>
      <c r="P64" s="30">
        <v>58</v>
      </c>
      <c r="Q64" s="20"/>
    </row>
    <row r="65" spans="2:17" ht="12.75">
      <c r="B65" s="36" t="s">
        <v>81</v>
      </c>
      <c r="C65" s="22" t="s">
        <v>25</v>
      </c>
      <c r="D65" s="23">
        <v>21.46</v>
      </c>
      <c r="E65" s="48">
        <v>37926</v>
      </c>
      <c r="F65" s="49"/>
      <c r="G65" s="49"/>
      <c r="H65" s="49"/>
      <c r="I65" s="49"/>
      <c r="J65" s="50"/>
      <c r="K65" s="49"/>
      <c r="L65" s="51"/>
      <c r="M65" s="54"/>
      <c r="N65" s="51"/>
      <c r="O65" s="55"/>
      <c r="P65" s="30">
        <v>59</v>
      </c>
      <c r="Q65" s="20"/>
    </row>
    <row r="66" spans="2:17" ht="12.75">
      <c r="B66" s="36" t="s">
        <v>82</v>
      </c>
      <c r="C66" s="22" t="s">
        <v>18</v>
      </c>
      <c r="D66" s="23">
        <v>6</v>
      </c>
      <c r="E66" s="24">
        <v>38687</v>
      </c>
      <c r="F66" s="25">
        <v>20.5</v>
      </c>
      <c r="G66" s="24">
        <v>38808</v>
      </c>
      <c r="H66" s="25"/>
      <c r="I66" s="48"/>
      <c r="J66" s="50"/>
      <c r="K66" s="49"/>
      <c r="L66" s="51"/>
      <c r="M66" s="54"/>
      <c r="N66" s="51"/>
      <c r="O66" s="55"/>
      <c r="P66" s="30">
        <v>60</v>
      </c>
      <c r="Q66" s="20"/>
    </row>
    <row r="67" spans="2:17" ht="12.75">
      <c r="B67" s="37" t="s">
        <v>83</v>
      </c>
      <c r="C67" s="38" t="s">
        <v>36</v>
      </c>
      <c r="D67" s="39">
        <v>20</v>
      </c>
      <c r="E67" s="40">
        <v>39569</v>
      </c>
      <c r="F67" s="41"/>
      <c r="G67" s="40"/>
      <c r="H67" s="41"/>
      <c r="I67" s="40"/>
      <c r="J67" s="42"/>
      <c r="K67" s="41"/>
      <c r="L67" s="43"/>
      <c r="M67" s="44"/>
      <c r="N67" s="43"/>
      <c r="O67" s="45"/>
      <c r="P67" s="30">
        <v>61</v>
      </c>
      <c r="Q67" s="20"/>
    </row>
    <row r="68" spans="2:17" ht="12.75">
      <c r="B68" s="36" t="s">
        <v>84</v>
      </c>
      <c r="C68" s="22" t="s">
        <v>33</v>
      </c>
      <c r="D68" s="23">
        <v>15.73</v>
      </c>
      <c r="E68" s="48">
        <v>39264</v>
      </c>
      <c r="F68" s="49">
        <v>19.98</v>
      </c>
      <c r="G68" s="48">
        <v>39448</v>
      </c>
      <c r="H68" s="49"/>
      <c r="I68" s="49"/>
      <c r="J68" s="50"/>
      <c r="K68" s="49"/>
      <c r="L68" s="51"/>
      <c r="M68" s="54"/>
      <c r="N68" s="51"/>
      <c r="O68" s="55"/>
      <c r="P68" s="30">
        <v>62</v>
      </c>
      <c r="Q68" s="20"/>
    </row>
    <row r="69" spans="2:17" ht="12.75">
      <c r="B69" s="36" t="s">
        <v>85</v>
      </c>
      <c r="C69" s="22" t="s">
        <v>18</v>
      </c>
      <c r="D69" s="23">
        <v>3</v>
      </c>
      <c r="E69" s="24">
        <v>38687</v>
      </c>
      <c r="F69" s="25">
        <v>19</v>
      </c>
      <c r="G69" s="24">
        <v>38808</v>
      </c>
      <c r="H69" s="25"/>
      <c r="I69" s="49"/>
      <c r="J69" s="50"/>
      <c r="K69" s="49"/>
      <c r="L69" s="51"/>
      <c r="M69" s="54"/>
      <c r="N69" s="51"/>
      <c r="O69" s="55"/>
      <c r="P69" s="30">
        <v>63</v>
      </c>
      <c r="Q69" s="20"/>
    </row>
    <row r="70" spans="2:17" ht="12.75">
      <c r="B70" s="36" t="s">
        <v>86</v>
      </c>
      <c r="C70" s="22" t="s">
        <v>18</v>
      </c>
      <c r="D70" s="23">
        <v>8.5</v>
      </c>
      <c r="E70" s="48">
        <v>38687</v>
      </c>
      <c r="F70" s="49">
        <v>16.75</v>
      </c>
      <c r="G70" s="48">
        <v>38808</v>
      </c>
      <c r="H70" s="49"/>
      <c r="I70" s="49"/>
      <c r="J70" s="50"/>
      <c r="K70" s="49"/>
      <c r="L70" s="51"/>
      <c r="M70" s="54"/>
      <c r="N70" s="51"/>
      <c r="O70" s="55"/>
      <c r="P70" s="30">
        <v>64</v>
      </c>
      <c r="Q70" s="20"/>
    </row>
    <row r="71" spans="2:17" ht="12.75">
      <c r="B71" s="36" t="s">
        <v>87</v>
      </c>
      <c r="C71" s="22" t="s">
        <v>33</v>
      </c>
      <c r="D71" s="23">
        <v>14.98</v>
      </c>
      <c r="E71" s="48">
        <v>39448</v>
      </c>
      <c r="F71" s="49"/>
      <c r="G71" s="48"/>
      <c r="H71" s="49"/>
      <c r="I71" s="48"/>
      <c r="J71" s="50"/>
      <c r="K71" s="49"/>
      <c r="L71" s="51"/>
      <c r="M71" s="54"/>
      <c r="N71" s="51"/>
      <c r="O71" s="55"/>
      <c r="P71" s="30">
        <v>65</v>
      </c>
      <c r="Q71" s="20"/>
    </row>
    <row r="72" spans="2:17" ht="12.75">
      <c r="B72" s="36" t="s">
        <v>88</v>
      </c>
      <c r="C72" s="22" t="s">
        <v>33</v>
      </c>
      <c r="D72" s="23">
        <v>11.48</v>
      </c>
      <c r="E72" s="48">
        <v>39264</v>
      </c>
      <c r="F72" s="49">
        <v>12.98</v>
      </c>
      <c r="G72" s="48">
        <v>39448</v>
      </c>
      <c r="H72" s="49"/>
      <c r="I72" s="48"/>
      <c r="J72" s="50"/>
      <c r="K72" s="49"/>
      <c r="L72" s="51"/>
      <c r="M72" s="54"/>
      <c r="N72" s="51"/>
      <c r="O72" s="55"/>
      <c r="P72" s="30">
        <v>66</v>
      </c>
      <c r="Q72" s="20"/>
    </row>
    <row r="73" spans="2:17" ht="12.75">
      <c r="B73" s="36" t="s">
        <v>89</v>
      </c>
      <c r="C73" s="22" t="s">
        <v>18</v>
      </c>
      <c r="D73" s="23">
        <v>5.5</v>
      </c>
      <c r="E73" s="48">
        <v>38504</v>
      </c>
      <c r="F73" s="49">
        <v>8.66</v>
      </c>
      <c r="G73" s="48">
        <v>38687</v>
      </c>
      <c r="H73" s="49">
        <v>10.5</v>
      </c>
      <c r="I73" s="48">
        <v>38838</v>
      </c>
      <c r="J73" s="50"/>
      <c r="K73" s="49"/>
      <c r="L73" s="51"/>
      <c r="M73" s="54"/>
      <c r="N73" s="51"/>
      <c r="O73" s="55"/>
      <c r="P73" s="30">
        <v>67</v>
      </c>
      <c r="Q73" s="20"/>
    </row>
    <row r="74" spans="2:17" ht="12.75">
      <c r="B74" s="36" t="s">
        <v>90</v>
      </c>
      <c r="C74" s="22" t="s">
        <v>18</v>
      </c>
      <c r="D74" s="23">
        <v>7</v>
      </c>
      <c r="E74" s="24">
        <v>38687</v>
      </c>
      <c r="F74" s="25">
        <v>10</v>
      </c>
      <c r="G74" s="24">
        <v>39052</v>
      </c>
      <c r="H74" s="25"/>
      <c r="I74" s="49"/>
      <c r="J74" s="50"/>
      <c r="K74" s="49"/>
      <c r="L74" s="51"/>
      <c r="M74" s="54"/>
      <c r="N74" s="51"/>
      <c r="O74" s="55"/>
      <c r="P74" s="30">
        <v>68</v>
      </c>
      <c r="Q74" s="20"/>
    </row>
    <row r="75" spans="2:17" ht="12.75">
      <c r="B75" s="36" t="s">
        <v>91</v>
      </c>
      <c r="C75" s="22" t="s">
        <v>18</v>
      </c>
      <c r="D75" s="23">
        <v>0</v>
      </c>
      <c r="E75" s="48">
        <v>38231</v>
      </c>
      <c r="F75" s="49">
        <v>13.25</v>
      </c>
      <c r="G75" s="48">
        <v>38657</v>
      </c>
      <c r="H75" s="49">
        <v>9.5</v>
      </c>
      <c r="I75" s="48">
        <v>38808</v>
      </c>
      <c r="J75" s="50"/>
      <c r="K75" s="49"/>
      <c r="L75" s="51"/>
      <c r="M75" s="54"/>
      <c r="N75" s="51"/>
      <c r="O75" s="55"/>
      <c r="P75" s="30">
        <v>69</v>
      </c>
      <c r="Q75" s="20"/>
    </row>
    <row r="76" spans="2:17" ht="12.75">
      <c r="B76" s="36" t="s">
        <v>92</v>
      </c>
      <c r="C76" s="22" t="s">
        <v>93</v>
      </c>
      <c r="D76" s="23">
        <v>9.3</v>
      </c>
      <c r="E76" s="48">
        <v>39022</v>
      </c>
      <c r="F76" s="49"/>
      <c r="G76" s="48"/>
      <c r="H76" s="49"/>
      <c r="I76" s="49"/>
      <c r="J76" s="50"/>
      <c r="K76" s="49"/>
      <c r="L76" s="51"/>
      <c r="M76" s="54"/>
      <c r="N76" s="51"/>
      <c r="O76" s="55"/>
      <c r="P76" s="30">
        <v>70</v>
      </c>
      <c r="Q76" s="20"/>
    </row>
    <row r="77" spans="2:17" ht="12.75">
      <c r="B77" s="36" t="s">
        <v>94</v>
      </c>
      <c r="C77" s="22" t="s">
        <v>33</v>
      </c>
      <c r="D77" s="23">
        <v>7.98</v>
      </c>
      <c r="E77" s="48">
        <v>39448</v>
      </c>
      <c r="F77" s="49"/>
      <c r="G77" s="48"/>
      <c r="H77" s="49"/>
      <c r="I77" s="49"/>
      <c r="J77" s="50"/>
      <c r="K77" s="49"/>
      <c r="L77" s="51"/>
      <c r="M77" s="54"/>
      <c r="N77" s="51"/>
      <c r="O77" s="55"/>
      <c r="P77" s="30">
        <v>71</v>
      </c>
      <c r="Q77" s="20"/>
    </row>
    <row r="78" spans="2:17" ht="12.75">
      <c r="B78" s="21" t="s">
        <v>95</v>
      </c>
      <c r="C78" s="22" t="s">
        <v>13</v>
      </c>
      <c r="D78" s="23">
        <v>4.83</v>
      </c>
      <c r="E78" s="24">
        <v>37530</v>
      </c>
      <c r="F78" s="25">
        <v>39.32</v>
      </c>
      <c r="G78" s="24">
        <v>38139</v>
      </c>
      <c r="H78" s="25">
        <v>7.82</v>
      </c>
      <c r="I78" s="48">
        <v>38991</v>
      </c>
      <c r="J78" s="50"/>
      <c r="K78" s="49"/>
      <c r="L78" s="51"/>
      <c r="M78" s="54"/>
      <c r="N78" s="51"/>
      <c r="O78" s="55"/>
      <c r="P78" s="30">
        <v>72</v>
      </c>
      <c r="Q78" s="20"/>
    </row>
    <row r="79" spans="2:17" ht="12.75">
      <c r="B79" s="36" t="s">
        <v>96</v>
      </c>
      <c r="C79" s="22" t="s">
        <v>97</v>
      </c>
      <c r="D79" s="23">
        <v>7.82</v>
      </c>
      <c r="E79" s="24">
        <v>39022</v>
      </c>
      <c r="F79" s="25"/>
      <c r="G79" s="24"/>
      <c r="H79" s="25"/>
      <c r="I79" s="49"/>
      <c r="J79" s="50"/>
      <c r="K79" s="49"/>
      <c r="L79" s="51"/>
      <c r="M79" s="54"/>
      <c r="N79" s="51"/>
      <c r="O79" s="55"/>
      <c r="P79" s="30">
        <v>73</v>
      </c>
      <c r="Q79" s="20"/>
    </row>
    <row r="80" spans="2:17" ht="12.75">
      <c r="B80" s="36" t="s">
        <v>98</v>
      </c>
      <c r="C80" s="22" t="s">
        <v>18</v>
      </c>
      <c r="D80" s="23">
        <v>4.5</v>
      </c>
      <c r="E80" s="48">
        <v>38231</v>
      </c>
      <c r="F80" s="49">
        <v>3</v>
      </c>
      <c r="G80" s="48">
        <v>38596</v>
      </c>
      <c r="H80" s="49">
        <v>8</v>
      </c>
      <c r="I80" s="48">
        <v>38687</v>
      </c>
      <c r="J80" s="50">
        <v>7.25</v>
      </c>
      <c r="K80" s="48">
        <v>38838</v>
      </c>
      <c r="L80" s="51"/>
      <c r="M80" s="54"/>
      <c r="N80" s="51"/>
      <c r="O80" s="55"/>
      <c r="P80" s="30">
        <v>74</v>
      </c>
      <c r="Q80" s="20"/>
    </row>
    <row r="81" spans="2:17" ht="12.75">
      <c r="B81" s="36" t="s">
        <v>99</v>
      </c>
      <c r="C81" s="22" t="s">
        <v>18</v>
      </c>
      <c r="D81" s="23">
        <v>27.16</v>
      </c>
      <c r="E81" s="24">
        <v>38139</v>
      </c>
      <c r="F81" s="25">
        <v>7</v>
      </c>
      <c r="G81" s="24">
        <v>38504</v>
      </c>
      <c r="H81" s="25">
        <v>6</v>
      </c>
      <c r="I81" s="48">
        <v>39052</v>
      </c>
      <c r="J81" s="50"/>
      <c r="K81" s="49"/>
      <c r="L81" s="51"/>
      <c r="M81" s="54"/>
      <c r="N81" s="51"/>
      <c r="O81" s="55"/>
      <c r="P81" s="30">
        <v>75</v>
      </c>
      <c r="Q81" s="20"/>
    </row>
    <row r="82" spans="2:17" ht="12.75">
      <c r="B82" s="36" t="s">
        <v>100</v>
      </c>
      <c r="C82" s="22" t="s">
        <v>18</v>
      </c>
      <c r="D82" s="23">
        <v>3</v>
      </c>
      <c r="E82" s="24">
        <v>38687</v>
      </c>
      <c r="F82" s="25">
        <v>6</v>
      </c>
      <c r="G82" s="24">
        <v>38808</v>
      </c>
      <c r="H82" s="25"/>
      <c r="I82" s="49"/>
      <c r="J82" s="50"/>
      <c r="K82" s="49"/>
      <c r="L82" s="51"/>
      <c r="M82" s="54"/>
      <c r="N82" s="51"/>
      <c r="O82" s="55"/>
      <c r="P82" s="30">
        <v>76</v>
      </c>
      <c r="Q82" s="20"/>
    </row>
    <row r="83" spans="2:17" ht="12.75">
      <c r="B83" s="36" t="s">
        <v>101</v>
      </c>
      <c r="C83" s="22" t="s">
        <v>97</v>
      </c>
      <c r="D83" s="23">
        <v>5.5</v>
      </c>
      <c r="E83" s="24">
        <v>39022</v>
      </c>
      <c r="F83" s="25"/>
      <c r="G83" s="24"/>
      <c r="H83" s="25"/>
      <c r="I83" s="48"/>
      <c r="J83" s="50"/>
      <c r="K83" s="49"/>
      <c r="L83" s="51"/>
      <c r="M83" s="54"/>
      <c r="N83" s="51"/>
      <c r="O83" s="55"/>
      <c r="P83" s="30">
        <v>77</v>
      </c>
      <c r="Q83" s="20"/>
    </row>
    <row r="84" spans="2:17" ht="12.75">
      <c r="B84" s="36" t="s">
        <v>102</v>
      </c>
      <c r="C84" s="22" t="s">
        <v>18</v>
      </c>
      <c r="D84" s="23">
        <v>0</v>
      </c>
      <c r="E84" s="24">
        <v>38231</v>
      </c>
      <c r="F84" s="25">
        <v>2</v>
      </c>
      <c r="G84" s="24">
        <v>38657</v>
      </c>
      <c r="H84" s="25">
        <v>5.5</v>
      </c>
      <c r="I84" s="48">
        <v>39022</v>
      </c>
      <c r="J84" s="50"/>
      <c r="K84" s="49"/>
      <c r="L84" s="51"/>
      <c r="M84" s="54"/>
      <c r="N84" s="51"/>
      <c r="O84" s="55"/>
      <c r="P84" s="30">
        <v>78</v>
      </c>
      <c r="Q84" s="20"/>
    </row>
    <row r="85" spans="2:17" ht="12.75">
      <c r="B85" s="36" t="s">
        <v>103</v>
      </c>
      <c r="C85" s="22" t="s">
        <v>18</v>
      </c>
      <c r="D85" s="23">
        <v>0</v>
      </c>
      <c r="E85" s="48">
        <v>38231</v>
      </c>
      <c r="F85" s="49">
        <v>0</v>
      </c>
      <c r="G85" s="48">
        <v>38657</v>
      </c>
      <c r="H85" s="49">
        <v>5.5</v>
      </c>
      <c r="I85" s="48">
        <v>39022</v>
      </c>
      <c r="J85" s="50"/>
      <c r="K85" s="49"/>
      <c r="L85" s="51"/>
      <c r="M85" s="54"/>
      <c r="N85" s="51"/>
      <c r="O85" s="55"/>
      <c r="P85" s="30">
        <v>79</v>
      </c>
      <c r="Q85" s="20"/>
    </row>
    <row r="86" spans="2:17" ht="12.75">
      <c r="B86" s="36" t="s">
        <v>104</v>
      </c>
      <c r="C86" s="22" t="s">
        <v>33</v>
      </c>
      <c r="D86" s="23">
        <v>4.32</v>
      </c>
      <c r="E86" s="48">
        <v>39264</v>
      </c>
      <c r="F86" s="49">
        <v>4.32</v>
      </c>
      <c r="G86" s="48">
        <v>39448</v>
      </c>
      <c r="H86" s="49"/>
      <c r="I86" s="48"/>
      <c r="J86" s="50"/>
      <c r="K86" s="49"/>
      <c r="L86" s="51"/>
      <c r="M86" s="54"/>
      <c r="N86" s="51"/>
      <c r="O86" s="55"/>
      <c r="P86" s="30">
        <v>80</v>
      </c>
      <c r="Q86" s="20"/>
    </row>
    <row r="87" spans="2:17" ht="12.75">
      <c r="B87" s="36" t="s">
        <v>105</v>
      </c>
      <c r="C87" s="22" t="s">
        <v>106</v>
      </c>
      <c r="D87" s="23">
        <v>4</v>
      </c>
      <c r="E87" s="24">
        <v>39022</v>
      </c>
      <c r="F87" s="25"/>
      <c r="G87" s="24"/>
      <c r="H87" s="25"/>
      <c r="I87" s="48"/>
      <c r="J87" s="50"/>
      <c r="K87" s="49"/>
      <c r="L87" s="51"/>
      <c r="M87" s="54"/>
      <c r="N87" s="51"/>
      <c r="O87" s="55"/>
      <c r="P87" s="30">
        <v>81</v>
      </c>
      <c r="Q87" s="20"/>
    </row>
    <row r="88" spans="2:17" ht="12.75">
      <c r="B88" s="36" t="s">
        <v>107</v>
      </c>
      <c r="C88" s="22" t="s">
        <v>18</v>
      </c>
      <c r="D88" s="23">
        <v>3</v>
      </c>
      <c r="E88" s="24">
        <v>38687</v>
      </c>
      <c r="F88" s="25">
        <v>3.5</v>
      </c>
      <c r="G88" s="24">
        <v>38808</v>
      </c>
      <c r="H88" s="25"/>
      <c r="I88" s="49"/>
      <c r="J88" s="50"/>
      <c r="K88" s="49"/>
      <c r="L88" s="51"/>
      <c r="M88" s="54"/>
      <c r="N88" s="51"/>
      <c r="O88" s="55"/>
      <c r="P88" s="30">
        <v>82</v>
      </c>
      <c r="Q88" s="20"/>
    </row>
    <row r="89" spans="2:17" ht="12.75">
      <c r="B89" s="36" t="s">
        <v>108</v>
      </c>
      <c r="C89" s="22" t="s">
        <v>18</v>
      </c>
      <c r="D89" s="23">
        <v>1.5</v>
      </c>
      <c r="E89" s="24">
        <v>38687</v>
      </c>
      <c r="F89" s="25">
        <v>3.25</v>
      </c>
      <c r="G89" s="24">
        <v>39052</v>
      </c>
      <c r="H89" s="25"/>
      <c r="I89" s="49"/>
      <c r="J89" s="50"/>
      <c r="K89" s="49"/>
      <c r="L89" s="51"/>
      <c r="M89" s="54"/>
      <c r="N89" s="51"/>
      <c r="O89" s="55"/>
      <c r="P89" s="30">
        <v>83</v>
      </c>
      <c r="Q89" s="20"/>
    </row>
    <row r="90" spans="2:17" ht="12.75">
      <c r="B90" s="36" t="s">
        <v>109</v>
      </c>
      <c r="C90" s="22" t="s">
        <v>97</v>
      </c>
      <c r="D90" s="23">
        <v>2</v>
      </c>
      <c r="E90" s="24">
        <v>39022</v>
      </c>
      <c r="F90" s="25"/>
      <c r="G90" s="24"/>
      <c r="H90" s="25"/>
      <c r="I90" s="49"/>
      <c r="J90" s="50"/>
      <c r="K90" s="49"/>
      <c r="L90" s="51"/>
      <c r="M90" s="54"/>
      <c r="N90" s="51"/>
      <c r="O90" s="55"/>
      <c r="P90" s="30">
        <v>84</v>
      </c>
      <c r="Q90" s="20"/>
    </row>
    <row r="91" spans="2:17" ht="12.75">
      <c r="B91" s="36" t="s">
        <v>110</v>
      </c>
      <c r="C91" s="22" t="s">
        <v>18</v>
      </c>
      <c r="D91" s="23">
        <v>4.5</v>
      </c>
      <c r="E91" s="24">
        <v>38231</v>
      </c>
      <c r="F91" s="25">
        <v>1.5</v>
      </c>
      <c r="G91" s="24">
        <v>38473</v>
      </c>
      <c r="H91" s="25">
        <v>0</v>
      </c>
      <c r="I91" s="48">
        <v>38687</v>
      </c>
      <c r="J91" s="50">
        <v>0</v>
      </c>
      <c r="K91" s="48">
        <v>38869</v>
      </c>
      <c r="L91" s="51"/>
      <c r="M91" s="54"/>
      <c r="N91" s="51"/>
      <c r="O91" s="55"/>
      <c r="P91" s="30">
        <v>85</v>
      </c>
      <c r="Q91" s="20"/>
    </row>
    <row r="92" spans="2:17" ht="12.75">
      <c r="B92" s="56" t="s">
        <v>111</v>
      </c>
      <c r="C92" s="57" t="s">
        <v>33</v>
      </c>
      <c r="D92" s="58">
        <v>0</v>
      </c>
      <c r="E92" s="59">
        <v>35796</v>
      </c>
      <c r="F92" s="60"/>
      <c r="G92" s="59"/>
      <c r="H92" s="60"/>
      <c r="I92" s="61"/>
      <c r="J92" s="62"/>
      <c r="K92" s="61"/>
      <c r="L92" s="63"/>
      <c r="M92" s="64"/>
      <c r="N92" s="63"/>
      <c r="O92" s="65"/>
      <c r="P92" s="30">
        <v>86</v>
      </c>
      <c r="Q92" s="20"/>
    </row>
    <row r="93" spans="2:17" ht="12.75">
      <c r="B93" s="56" t="s">
        <v>112</v>
      </c>
      <c r="C93" s="57" t="s">
        <v>33</v>
      </c>
      <c r="D93" s="58">
        <v>0</v>
      </c>
      <c r="E93" s="59">
        <v>39264</v>
      </c>
      <c r="F93" s="60">
        <v>0</v>
      </c>
      <c r="G93" s="59">
        <v>39448</v>
      </c>
      <c r="H93" s="60"/>
      <c r="I93" s="61"/>
      <c r="J93" s="62"/>
      <c r="K93" s="61"/>
      <c r="L93" s="63"/>
      <c r="M93" s="64"/>
      <c r="N93" s="63"/>
      <c r="O93" s="65"/>
      <c r="P93" s="30">
        <v>87</v>
      </c>
      <c r="Q93" s="20"/>
    </row>
    <row r="94" spans="2:17" ht="13.5" thickBot="1">
      <c r="B94" s="66" t="s">
        <v>113</v>
      </c>
      <c r="C94" s="67" t="s">
        <v>18</v>
      </c>
      <c r="D94" s="68">
        <v>4</v>
      </c>
      <c r="E94" s="69">
        <v>38261</v>
      </c>
      <c r="F94" s="70">
        <v>1.5</v>
      </c>
      <c r="G94" s="69">
        <v>38565</v>
      </c>
      <c r="H94" s="70">
        <v>0</v>
      </c>
      <c r="I94" s="69">
        <v>38687</v>
      </c>
      <c r="J94" s="71">
        <v>0</v>
      </c>
      <c r="K94" s="69">
        <v>38838</v>
      </c>
      <c r="L94" s="72"/>
      <c r="M94" s="73"/>
      <c r="N94" s="72"/>
      <c r="O94" s="74"/>
      <c r="P94" s="75">
        <v>88</v>
      </c>
      <c r="Q94" s="20"/>
    </row>
    <row r="95" ht="5.25" customHeight="1" thickBot="1">
      <c r="N95" s="81"/>
    </row>
    <row r="96" spans="2:14" ht="13.5" thickBot="1">
      <c r="B96" s="76" t="s">
        <v>114</v>
      </c>
      <c r="D96" s="77">
        <f>SUM(D7:D94)/88</f>
        <v>25.702386363636368</v>
      </c>
      <c r="E96" s="78"/>
      <c r="F96" s="77">
        <f>SUM(F7:F94)/64</f>
        <v>38.916562500000026</v>
      </c>
      <c r="H96" s="77">
        <f>SUM(H7:H94)/41</f>
        <v>46.34024390243903</v>
      </c>
      <c r="J96" s="77">
        <f>SUM(J7:J94)/28</f>
        <v>54.02035714285716</v>
      </c>
      <c r="L96" s="77">
        <f>SUM(L7:L94)/5</f>
        <v>62.396</v>
      </c>
      <c r="N96" s="77">
        <f>SUM(N7:N94)/2</f>
        <v>77.49</v>
      </c>
    </row>
    <row r="97" spans="2:10" ht="12.75">
      <c r="B97" s="87" t="s">
        <v>124</v>
      </c>
      <c r="F97" s="2" t="s">
        <v>116</v>
      </c>
      <c r="J97" s="2" t="s">
        <v>117</v>
      </c>
    </row>
  </sheetData>
  <sheetProtection/>
  <mergeCells count="11">
    <mergeCell ref="J5:K5"/>
    <mergeCell ref="L5:M5"/>
    <mergeCell ref="N5:O5"/>
    <mergeCell ref="B2:P2"/>
    <mergeCell ref="B4:B6"/>
    <mergeCell ref="C4:C6"/>
    <mergeCell ref="D4:M4"/>
    <mergeCell ref="P4:P6"/>
    <mergeCell ref="D5:E5"/>
    <mergeCell ref="F5:G5"/>
    <mergeCell ref="H5:I5"/>
  </mergeCells>
  <hyperlinks>
    <hyperlink ref="G3" r:id="rId1" display="www.cimtra.org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3"/>
  <sheetViews>
    <sheetView zoomScale="76" zoomScaleNormal="76" zoomScalePageLayoutView="0" workbookViewId="0" topLeftCell="A1">
      <selection activeCell="I9" sqref="I9"/>
    </sheetView>
  </sheetViews>
  <sheetFormatPr defaultColWidth="11.421875" defaultRowHeight="15"/>
  <cols>
    <col min="1" max="2" width="11.421875" style="80" customWidth="1"/>
    <col min="3" max="3" width="21.8515625" style="80" customWidth="1"/>
    <col min="4" max="4" width="11.421875" style="80" customWidth="1"/>
    <col min="5" max="5" width="13.8515625" style="80" customWidth="1"/>
    <col min="6" max="16384" width="11.421875" style="80" customWidth="1"/>
  </cols>
  <sheetData>
    <row r="3" spans="3:8" ht="12.75">
      <c r="C3" s="89"/>
      <c r="D3" s="89"/>
      <c r="E3" s="89"/>
      <c r="F3" s="89"/>
      <c r="G3" s="89"/>
      <c r="H3" s="89"/>
    </row>
    <row r="4" spans="4:8" ht="18.75">
      <c r="D4" s="116" t="s">
        <v>123</v>
      </c>
      <c r="F4" s="117"/>
      <c r="G4" s="117"/>
      <c r="H4" s="117"/>
    </row>
    <row r="5" ht="13.5" thickBot="1"/>
    <row r="6" spans="3:6" ht="12.75">
      <c r="C6" s="142" t="s">
        <v>118</v>
      </c>
      <c r="D6" s="143"/>
      <c r="E6" s="143"/>
      <c r="F6" s="144"/>
    </row>
    <row r="7" spans="3:6" ht="13.5" thickBot="1">
      <c r="C7" s="145" t="s">
        <v>125</v>
      </c>
      <c r="D7" s="146"/>
      <c r="E7" s="146"/>
      <c r="F7" s="147"/>
    </row>
    <row r="8" ht="13.5" thickBot="1"/>
    <row r="9" spans="3:6" ht="26.25" thickBot="1">
      <c r="C9" s="90" t="s">
        <v>0</v>
      </c>
      <c r="D9" s="91" t="s">
        <v>1</v>
      </c>
      <c r="E9" s="92" t="s">
        <v>119</v>
      </c>
      <c r="F9" s="93" t="s">
        <v>3</v>
      </c>
    </row>
    <row r="10" spans="3:6" ht="12.75" customHeight="1">
      <c r="C10" s="10" t="s">
        <v>12</v>
      </c>
      <c r="D10" s="17" t="s">
        <v>13</v>
      </c>
      <c r="E10" s="96">
        <v>98.5</v>
      </c>
      <c r="F10" s="97">
        <v>1</v>
      </c>
    </row>
    <row r="11" spans="3:6" ht="12.75">
      <c r="C11" s="21" t="s">
        <v>14</v>
      </c>
      <c r="D11" s="28" t="s">
        <v>13</v>
      </c>
      <c r="E11" s="31">
        <v>98.5</v>
      </c>
      <c r="F11" s="100">
        <v>2</v>
      </c>
    </row>
    <row r="12" spans="3:6" ht="12.75">
      <c r="C12" s="32" t="s">
        <v>15</v>
      </c>
      <c r="D12" s="101" t="s">
        <v>16</v>
      </c>
      <c r="E12" s="31">
        <v>97</v>
      </c>
      <c r="F12" s="100">
        <v>3</v>
      </c>
    </row>
    <row r="13" spans="3:6" ht="12.75">
      <c r="C13" s="36" t="s">
        <v>17</v>
      </c>
      <c r="D13" s="28" t="s">
        <v>18</v>
      </c>
      <c r="E13" s="31">
        <v>97</v>
      </c>
      <c r="F13" s="100">
        <v>4</v>
      </c>
    </row>
    <row r="14" spans="3:6" ht="12.75">
      <c r="C14" s="21" t="s">
        <v>19</v>
      </c>
      <c r="D14" s="28" t="s">
        <v>13</v>
      </c>
      <c r="E14" s="31">
        <v>97</v>
      </c>
      <c r="F14" s="100">
        <v>5</v>
      </c>
    </row>
    <row r="15" spans="3:6" ht="12.75">
      <c r="C15" s="21" t="s">
        <v>20</v>
      </c>
      <c r="D15" s="28" t="s">
        <v>13</v>
      </c>
      <c r="E15" s="31">
        <v>96</v>
      </c>
      <c r="F15" s="100">
        <v>6</v>
      </c>
    </row>
    <row r="16" spans="3:6" ht="12.75">
      <c r="C16" s="36" t="s">
        <v>21</v>
      </c>
      <c r="D16" s="28" t="s">
        <v>13</v>
      </c>
      <c r="E16" s="31">
        <v>94</v>
      </c>
      <c r="F16" s="100">
        <v>7</v>
      </c>
    </row>
    <row r="17" spans="3:6" ht="12.75">
      <c r="C17" s="21" t="s">
        <v>22</v>
      </c>
      <c r="D17" s="28" t="s">
        <v>16</v>
      </c>
      <c r="E17" s="31">
        <v>89.18</v>
      </c>
      <c r="F17" s="100">
        <v>8</v>
      </c>
    </row>
    <row r="18" spans="3:6" ht="12.75">
      <c r="C18" s="36" t="s">
        <v>23</v>
      </c>
      <c r="D18" s="28" t="s">
        <v>18</v>
      </c>
      <c r="E18" s="31">
        <v>89</v>
      </c>
      <c r="F18" s="100">
        <v>9</v>
      </c>
    </row>
    <row r="19" spans="3:6" ht="12.75">
      <c r="C19" s="36" t="s">
        <v>24</v>
      </c>
      <c r="D19" s="28" t="s">
        <v>25</v>
      </c>
      <c r="E19" s="31">
        <v>83.73</v>
      </c>
      <c r="F19" s="100">
        <v>10</v>
      </c>
    </row>
    <row r="20" spans="3:6" ht="12.75" customHeight="1">
      <c r="C20" s="21" t="s">
        <v>26</v>
      </c>
      <c r="D20" s="28" t="s">
        <v>27</v>
      </c>
      <c r="E20" s="31">
        <v>80.75</v>
      </c>
      <c r="F20" s="100">
        <v>11</v>
      </c>
    </row>
    <row r="21" spans="3:6" ht="12.75">
      <c r="C21" s="21" t="s">
        <v>28</v>
      </c>
      <c r="D21" s="28" t="s">
        <v>29</v>
      </c>
      <c r="E21" s="31">
        <v>75.48</v>
      </c>
      <c r="F21" s="100">
        <v>12</v>
      </c>
    </row>
    <row r="22" spans="3:6" ht="12.75">
      <c r="C22" s="36" t="s">
        <v>30</v>
      </c>
      <c r="D22" s="28" t="s">
        <v>29</v>
      </c>
      <c r="E22" s="31">
        <v>72.48</v>
      </c>
      <c r="F22" s="100">
        <v>13</v>
      </c>
    </row>
    <row r="23" spans="3:6" ht="12.75">
      <c r="C23" s="21" t="s">
        <v>31</v>
      </c>
      <c r="D23" s="28" t="s">
        <v>13</v>
      </c>
      <c r="E23" s="31">
        <v>71.75</v>
      </c>
      <c r="F23" s="100">
        <v>14</v>
      </c>
    </row>
    <row r="24" spans="3:6" ht="12.75">
      <c r="C24" s="36" t="s">
        <v>32</v>
      </c>
      <c r="D24" s="28" t="s">
        <v>33</v>
      </c>
      <c r="E24" s="31">
        <v>69.2</v>
      </c>
      <c r="F24" s="100">
        <v>15</v>
      </c>
    </row>
    <row r="25" spans="3:6" ht="12.75">
      <c r="C25" s="36" t="s">
        <v>34</v>
      </c>
      <c r="D25" s="28" t="s">
        <v>18</v>
      </c>
      <c r="E25" s="31">
        <v>66.73</v>
      </c>
      <c r="F25" s="100">
        <v>16</v>
      </c>
    </row>
    <row r="26" spans="3:6" ht="12.75">
      <c r="C26" s="37" t="s">
        <v>35</v>
      </c>
      <c r="D26" s="44" t="s">
        <v>36</v>
      </c>
      <c r="E26" s="46">
        <v>65</v>
      </c>
      <c r="F26" s="102">
        <v>17</v>
      </c>
    </row>
    <row r="27" spans="3:6" ht="12.75">
      <c r="C27" s="36" t="s">
        <v>37</v>
      </c>
      <c r="D27" s="28" t="s">
        <v>18</v>
      </c>
      <c r="E27" s="31">
        <v>61.82</v>
      </c>
      <c r="F27" s="100">
        <v>18</v>
      </c>
    </row>
    <row r="28" spans="3:6" ht="12.75">
      <c r="C28" s="36" t="s">
        <v>38</v>
      </c>
      <c r="D28" s="28" t="s">
        <v>18</v>
      </c>
      <c r="E28" s="31">
        <v>61.23</v>
      </c>
      <c r="F28" s="100">
        <v>19</v>
      </c>
    </row>
    <row r="29" spans="3:6" ht="12.75">
      <c r="C29" s="36" t="s">
        <v>39</v>
      </c>
      <c r="D29" s="28" t="s">
        <v>18</v>
      </c>
      <c r="E29" s="31">
        <v>58.68</v>
      </c>
      <c r="F29" s="100">
        <v>20</v>
      </c>
    </row>
    <row r="30" spans="3:6" ht="12.75">
      <c r="C30" s="36" t="s">
        <v>40</v>
      </c>
      <c r="D30" s="28" t="s">
        <v>16</v>
      </c>
      <c r="E30" s="31">
        <v>57.98</v>
      </c>
      <c r="F30" s="100">
        <v>21</v>
      </c>
    </row>
    <row r="31" spans="3:6" ht="12.75">
      <c r="C31" s="36" t="s">
        <v>41</v>
      </c>
      <c r="D31" s="28" t="s">
        <v>29</v>
      </c>
      <c r="E31" s="31">
        <v>51.48</v>
      </c>
      <c r="F31" s="100">
        <v>22</v>
      </c>
    </row>
    <row r="32" spans="3:6" ht="12.75">
      <c r="C32" s="21" t="s">
        <v>42</v>
      </c>
      <c r="D32" s="28" t="s">
        <v>43</v>
      </c>
      <c r="E32" s="31">
        <v>50.48</v>
      </c>
      <c r="F32" s="100">
        <v>23</v>
      </c>
    </row>
    <row r="33" spans="3:6" ht="12.75">
      <c r="C33" s="47" t="s">
        <v>44</v>
      </c>
      <c r="D33" s="44" t="s">
        <v>36</v>
      </c>
      <c r="E33" s="46">
        <v>47.5</v>
      </c>
      <c r="F33" s="102">
        <v>24</v>
      </c>
    </row>
    <row r="34" spans="3:6" ht="12.75">
      <c r="C34" s="21" t="s">
        <v>45</v>
      </c>
      <c r="D34" s="28" t="s">
        <v>13</v>
      </c>
      <c r="E34" s="31">
        <v>47.2</v>
      </c>
      <c r="F34" s="100">
        <v>25</v>
      </c>
    </row>
    <row r="35" spans="3:6" ht="12.75">
      <c r="C35" s="47" t="s">
        <v>46</v>
      </c>
      <c r="D35" s="44" t="s">
        <v>36</v>
      </c>
      <c r="E35" s="46">
        <v>47</v>
      </c>
      <c r="F35" s="102">
        <v>26</v>
      </c>
    </row>
    <row r="36" spans="3:6" ht="12.75">
      <c r="C36" s="36" t="s">
        <v>47</v>
      </c>
      <c r="D36" s="28" t="s">
        <v>13</v>
      </c>
      <c r="E36" s="31">
        <v>46.98</v>
      </c>
      <c r="F36" s="100">
        <v>27</v>
      </c>
    </row>
    <row r="37" spans="3:6" ht="12.75">
      <c r="C37" s="36" t="s">
        <v>48</v>
      </c>
      <c r="D37" s="28" t="s">
        <v>18</v>
      </c>
      <c r="E37" s="31">
        <v>46.73</v>
      </c>
      <c r="F37" s="100">
        <v>28</v>
      </c>
    </row>
    <row r="38" spans="3:6" ht="12.75">
      <c r="C38" s="36" t="s">
        <v>49</v>
      </c>
      <c r="D38" s="28" t="s">
        <v>13</v>
      </c>
      <c r="E38" s="31">
        <v>45.96</v>
      </c>
      <c r="F38" s="100">
        <v>29</v>
      </c>
    </row>
    <row r="39" spans="3:6" ht="12.75">
      <c r="C39" s="36" t="s">
        <v>50</v>
      </c>
      <c r="D39" s="28" t="s">
        <v>18</v>
      </c>
      <c r="E39" s="31">
        <v>44.32</v>
      </c>
      <c r="F39" s="100">
        <v>30</v>
      </c>
    </row>
    <row r="40" spans="3:6" ht="12.75">
      <c r="C40" s="36" t="s">
        <v>51</v>
      </c>
      <c r="D40" s="28" t="s">
        <v>43</v>
      </c>
      <c r="E40" s="31">
        <v>43.18</v>
      </c>
      <c r="F40" s="100">
        <v>31</v>
      </c>
    </row>
    <row r="41" spans="3:6" ht="12.75">
      <c r="C41" s="36" t="s">
        <v>52</v>
      </c>
      <c r="D41" s="28" t="s">
        <v>29</v>
      </c>
      <c r="E41" s="31">
        <v>43</v>
      </c>
      <c r="F41" s="100">
        <v>32</v>
      </c>
    </row>
    <row r="42" spans="3:6" ht="12.75">
      <c r="C42" s="36" t="s">
        <v>54</v>
      </c>
      <c r="D42" s="28" t="s">
        <v>43</v>
      </c>
      <c r="E42" s="31">
        <v>42.48</v>
      </c>
      <c r="F42" s="100">
        <v>33</v>
      </c>
    </row>
    <row r="43" spans="3:6" ht="12.75">
      <c r="C43" s="36" t="s">
        <v>55</v>
      </c>
      <c r="D43" s="28" t="s">
        <v>43</v>
      </c>
      <c r="E43" s="31">
        <v>41.82</v>
      </c>
      <c r="F43" s="100">
        <v>34</v>
      </c>
    </row>
    <row r="44" spans="3:6" ht="12.75">
      <c r="C44" s="36" t="s">
        <v>56</v>
      </c>
      <c r="D44" s="28" t="s">
        <v>57</v>
      </c>
      <c r="E44" s="31">
        <v>41.65</v>
      </c>
      <c r="F44" s="100">
        <v>35</v>
      </c>
    </row>
    <row r="45" spans="3:6" ht="12.75">
      <c r="C45" s="36" t="s">
        <v>58</v>
      </c>
      <c r="D45" s="28" t="s">
        <v>18</v>
      </c>
      <c r="E45" s="31">
        <v>40.73</v>
      </c>
      <c r="F45" s="100">
        <v>36</v>
      </c>
    </row>
    <row r="46" spans="3:6" ht="12.75">
      <c r="C46" s="36" t="s">
        <v>59</v>
      </c>
      <c r="D46" s="28" t="s">
        <v>43</v>
      </c>
      <c r="E46" s="31">
        <v>40.68</v>
      </c>
      <c r="F46" s="100">
        <v>37</v>
      </c>
    </row>
    <row r="47" spans="3:6" ht="12.75">
      <c r="C47" s="21" t="s">
        <v>60</v>
      </c>
      <c r="D47" s="28" t="s">
        <v>13</v>
      </c>
      <c r="E47" s="31">
        <v>40.13</v>
      </c>
      <c r="F47" s="100">
        <v>38</v>
      </c>
    </row>
    <row r="48" spans="3:6" ht="12.75">
      <c r="C48" s="37" t="s">
        <v>53</v>
      </c>
      <c r="D48" s="44" t="s">
        <v>36</v>
      </c>
      <c r="E48" s="46">
        <v>43</v>
      </c>
      <c r="F48" s="102">
        <v>39</v>
      </c>
    </row>
    <row r="49" spans="3:6" ht="12.75">
      <c r="C49" s="21" t="s">
        <v>61</v>
      </c>
      <c r="D49" s="28" t="s">
        <v>43</v>
      </c>
      <c r="E49" s="31">
        <v>39.48</v>
      </c>
      <c r="F49" s="100">
        <v>40</v>
      </c>
    </row>
    <row r="50" spans="3:6" ht="12.75">
      <c r="C50" s="36" t="s">
        <v>62</v>
      </c>
      <c r="D50" s="28" t="s">
        <v>33</v>
      </c>
      <c r="E50" s="31">
        <v>37.88</v>
      </c>
      <c r="F50" s="100">
        <v>41</v>
      </c>
    </row>
    <row r="51" spans="3:6" ht="12.75">
      <c r="C51" s="36" t="s">
        <v>63</v>
      </c>
      <c r="D51" s="28" t="s">
        <v>57</v>
      </c>
      <c r="E51" s="31">
        <v>37.54</v>
      </c>
      <c r="F51" s="100">
        <v>42</v>
      </c>
    </row>
    <row r="52" spans="3:6" ht="12.75">
      <c r="C52" s="36" t="s">
        <v>64</v>
      </c>
      <c r="D52" s="28" t="s">
        <v>18</v>
      </c>
      <c r="E52" s="31">
        <v>36.5</v>
      </c>
      <c r="F52" s="100">
        <v>43</v>
      </c>
    </row>
    <row r="53" spans="3:6" ht="12.75">
      <c r="C53" s="36" t="s">
        <v>65</v>
      </c>
      <c r="D53" s="28" t="s">
        <v>18</v>
      </c>
      <c r="E53" s="31">
        <v>36.5</v>
      </c>
      <c r="F53" s="100">
        <v>44</v>
      </c>
    </row>
    <row r="54" spans="3:6" ht="12.75">
      <c r="C54" s="36" t="s">
        <v>66</v>
      </c>
      <c r="D54" s="28" t="s">
        <v>43</v>
      </c>
      <c r="E54" s="31">
        <v>35.98</v>
      </c>
      <c r="F54" s="100">
        <v>45</v>
      </c>
    </row>
    <row r="55" spans="3:6" ht="12.75">
      <c r="C55" s="37" t="s">
        <v>67</v>
      </c>
      <c r="D55" s="44" t="s">
        <v>36</v>
      </c>
      <c r="E55" s="46">
        <v>35.5</v>
      </c>
      <c r="F55" s="102">
        <v>46</v>
      </c>
    </row>
    <row r="56" spans="3:6" ht="12.75">
      <c r="C56" s="36" t="s">
        <v>68</v>
      </c>
      <c r="D56" s="28" t="s">
        <v>43</v>
      </c>
      <c r="E56" s="31">
        <v>35.02</v>
      </c>
      <c r="F56" s="100">
        <v>47</v>
      </c>
    </row>
    <row r="57" spans="3:6" ht="12.75">
      <c r="C57" s="36" t="s">
        <v>69</v>
      </c>
      <c r="D57" s="28" t="s">
        <v>18</v>
      </c>
      <c r="E57" s="31">
        <v>33.25</v>
      </c>
      <c r="F57" s="100">
        <v>48</v>
      </c>
    </row>
    <row r="58" spans="3:6" ht="12.75">
      <c r="C58" s="36" t="s">
        <v>70</v>
      </c>
      <c r="D58" s="28" t="s">
        <v>18</v>
      </c>
      <c r="E58" s="31">
        <v>30.98</v>
      </c>
      <c r="F58" s="100">
        <v>49</v>
      </c>
    </row>
    <row r="59" spans="3:6" ht="12.75">
      <c r="C59" s="36" t="s">
        <v>71</v>
      </c>
      <c r="D59" s="28" t="s">
        <v>57</v>
      </c>
      <c r="E59" s="31">
        <v>30.88</v>
      </c>
      <c r="F59" s="100">
        <v>50</v>
      </c>
    </row>
    <row r="60" spans="3:6" ht="12.75">
      <c r="C60" s="36" t="s">
        <v>20</v>
      </c>
      <c r="D60" s="28" t="s">
        <v>72</v>
      </c>
      <c r="E60" s="31">
        <v>30.48</v>
      </c>
      <c r="F60" s="100">
        <v>51</v>
      </c>
    </row>
    <row r="61" spans="3:6" ht="12.75">
      <c r="C61" s="36" t="s">
        <v>73</v>
      </c>
      <c r="D61" s="28" t="s">
        <v>43</v>
      </c>
      <c r="E61" s="31">
        <v>30.16</v>
      </c>
      <c r="F61" s="100">
        <v>52</v>
      </c>
    </row>
    <row r="62" spans="3:6" ht="12.75">
      <c r="C62" s="36" t="s">
        <v>74</v>
      </c>
      <c r="D62" s="28" t="s">
        <v>18</v>
      </c>
      <c r="E62" s="31">
        <v>29.23</v>
      </c>
      <c r="F62" s="100">
        <v>53</v>
      </c>
    </row>
    <row r="63" spans="3:6" ht="12.75">
      <c r="C63" s="36" t="s">
        <v>75</v>
      </c>
      <c r="D63" s="28" t="s">
        <v>29</v>
      </c>
      <c r="E63" s="31">
        <v>28.75</v>
      </c>
      <c r="F63" s="100">
        <v>54</v>
      </c>
    </row>
    <row r="64" spans="3:6" ht="12.75">
      <c r="C64" s="36" t="s">
        <v>76</v>
      </c>
      <c r="D64" s="28" t="s">
        <v>43</v>
      </c>
      <c r="E64" s="31">
        <v>27.16</v>
      </c>
      <c r="F64" s="100">
        <v>55</v>
      </c>
    </row>
    <row r="65" spans="3:6" ht="12.75">
      <c r="C65" s="36" t="s">
        <v>77</v>
      </c>
      <c r="D65" s="28" t="s">
        <v>13</v>
      </c>
      <c r="E65" s="31">
        <v>23.63</v>
      </c>
      <c r="F65" s="100">
        <v>56</v>
      </c>
    </row>
    <row r="66" spans="3:6" ht="12.75">
      <c r="C66" s="36" t="s">
        <v>78</v>
      </c>
      <c r="D66" s="28" t="s">
        <v>18</v>
      </c>
      <c r="E66" s="31">
        <v>22.75</v>
      </c>
      <c r="F66" s="100">
        <v>57</v>
      </c>
    </row>
    <row r="67" spans="3:6" ht="12.75">
      <c r="C67" s="36" t="s">
        <v>79</v>
      </c>
      <c r="D67" s="28" t="s">
        <v>80</v>
      </c>
      <c r="E67" s="31">
        <v>21.82</v>
      </c>
      <c r="F67" s="100">
        <v>58</v>
      </c>
    </row>
    <row r="68" spans="3:6" ht="12.75">
      <c r="C68" s="36" t="s">
        <v>81</v>
      </c>
      <c r="D68" s="28" t="s">
        <v>25</v>
      </c>
      <c r="E68" s="31">
        <v>21.46</v>
      </c>
      <c r="F68" s="100">
        <v>59</v>
      </c>
    </row>
    <row r="69" spans="3:6" ht="12.75">
      <c r="C69" s="36" t="s">
        <v>82</v>
      </c>
      <c r="D69" s="28" t="s">
        <v>18</v>
      </c>
      <c r="E69" s="31">
        <v>20.5</v>
      </c>
      <c r="F69" s="100">
        <v>60</v>
      </c>
    </row>
    <row r="70" spans="3:6" ht="12.75">
      <c r="C70" s="37" t="s">
        <v>83</v>
      </c>
      <c r="D70" s="44" t="s">
        <v>36</v>
      </c>
      <c r="E70" s="46">
        <v>20</v>
      </c>
      <c r="F70" s="102">
        <v>61</v>
      </c>
    </row>
    <row r="71" spans="3:6" ht="12.75">
      <c r="C71" s="36" t="s">
        <v>84</v>
      </c>
      <c r="D71" s="28" t="s">
        <v>33</v>
      </c>
      <c r="E71" s="31">
        <v>19.98</v>
      </c>
      <c r="F71" s="100">
        <v>62</v>
      </c>
    </row>
    <row r="72" spans="3:6" ht="12.75">
      <c r="C72" s="36" t="s">
        <v>85</v>
      </c>
      <c r="D72" s="28" t="s">
        <v>18</v>
      </c>
      <c r="E72" s="31">
        <v>19</v>
      </c>
      <c r="F72" s="100">
        <v>63</v>
      </c>
    </row>
    <row r="73" spans="3:6" ht="12.75">
      <c r="C73" s="36" t="s">
        <v>86</v>
      </c>
      <c r="D73" s="28" t="s">
        <v>18</v>
      </c>
      <c r="E73" s="31">
        <v>16.75</v>
      </c>
      <c r="F73" s="100">
        <v>64</v>
      </c>
    </row>
    <row r="74" spans="3:6" ht="12.75">
      <c r="C74" s="36" t="s">
        <v>87</v>
      </c>
      <c r="D74" s="28" t="s">
        <v>33</v>
      </c>
      <c r="E74" s="31">
        <v>14.98</v>
      </c>
      <c r="F74" s="100">
        <v>65</v>
      </c>
    </row>
    <row r="75" spans="3:6" ht="12.75">
      <c r="C75" s="36" t="s">
        <v>88</v>
      </c>
      <c r="D75" s="28" t="s">
        <v>33</v>
      </c>
      <c r="E75" s="31">
        <v>12.98</v>
      </c>
      <c r="F75" s="100">
        <v>66</v>
      </c>
    </row>
    <row r="76" spans="3:6" ht="12.75">
      <c r="C76" s="36" t="s">
        <v>89</v>
      </c>
      <c r="D76" s="28" t="s">
        <v>18</v>
      </c>
      <c r="E76" s="31">
        <v>10.5</v>
      </c>
      <c r="F76" s="100">
        <v>67</v>
      </c>
    </row>
    <row r="77" spans="3:6" ht="12.75">
      <c r="C77" s="36" t="s">
        <v>90</v>
      </c>
      <c r="D77" s="28" t="s">
        <v>18</v>
      </c>
      <c r="E77" s="31">
        <v>10</v>
      </c>
      <c r="F77" s="100">
        <v>68</v>
      </c>
    </row>
    <row r="78" spans="3:6" ht="12.75">
      <c r="C78" s="36" t="s">
        <v>91</v>
      </c>
      <c r="D78" s="28" t="s">
        <v>18</v>
      </c>
      <c r="E78" s="31">
        <v>9.5</v>
      </c>
      <c r="F78" s="100">
        <v>69</v>
      </c>
    </row>
    <row r="79" spans="3:6" ht="12.75">
      <c r="C79" s="36" t="s">
        <v>92</v>
      </c>
      <c r="D79" s="28" t="s">
        <v>93</v>
      </c>
      <c r="E79" s="31">
        <v>9.3</v>
      </c>
      <c r="F79" s="100">
        <v>70</v>
      </c>
    </row>
    <row r="80" spans="3:6" ht="12.75">
      <c r="C80" s="36" t="s">
        <v>94</v>
      </c>
      <c r="D80" s="28" t="s">
        <v>33</v>
      </c>
      <c r="E80" s="31">
        <v>7.98</v>
      </c>
      <c r="F80" s="100">
        <v>71</v>
      </c>
    </row>
    <row r="81" spans="3:6" ht="12.75">
      <c r="C81" s="21" t="s">
        <v>95</v>
      </c>
      <c r="D81" s="28" t="s">
        <v>13</v>
      </c>
      <c r="E81" s="31">
        <v>7.82</v>
      </c>
      <c r="F81" s="100">
        <v>72</v>
      </c>
    </row>
    <row r="82" spans="3:6" ht="12.75">
      <c r="C82" s="36" t="s">
        <v>96</v>
      </c>
      <c r="D82" s="28" t="s">
        <v>97</v>
      </c>
      <c r="E82" s="31">
        <v>7.82</v>
      </c>
      <c r="F82" s="100">
        <v>73</v>
      </c>
    </row>
    <row r="83" spans="3:6" ht="12.75">
      <c r="C83" s="36" t="s">
        <v>98</v>
      </c>
      <c r="D83" s="28" t="s">
        <v>18</v>
      </c>
      <c r="E83" s="31">
        <v>7.25</v>
      </c>
      <c r="F83" s="100">
        <v>74</v>
      </c>
    </row>
    <row r="84" spans="3:6" ht="12.75">
      <c r="C84" s="36" t="s">
        <v>99</v>
      </c>
      <c r="D84" s="28" t="s">
        <v>18</v>
      </c>
      <c r="E84" s="31">
        <v>6</v>
      </c>
      <c r="F84" s="100">
        <v>75</v>
      </c>
    </row>
    <row r="85" spans="3:6" ht="12.75">
      <c r="C85" s="36" t="s">
        <v>100</v>
      </c>
      <c r="D85" s="28" t="s">
        <v>18</v>
      </c>
      <c r="E85" s="31">
        <v>6</v>
      </c>
      <c r="F85" s="100">
        <v>76</v>
      </c>
    </row>
    <row r="86" spans="3:6" ht="12.75">
      <c r="C86" s="36" t="s">
        <v>101</v>
      </c>
      <c r="D86" s="28" t="s">
        <v>97</v>
      </c>
      <c r="E86" s="31">
        <v>5.5</v>
      </c>
      <c r="F86" s="100">
        <v>77</v>
      </c>
    </row>
    <row r="87" spans="3:6" ht="12.75">
      <c r="C87" s="36" t="s">
        <v>102</v>
      </c>
      <c r="D87" s="28" t="s">
        <v>18</v>
      </c>
      <c r="E87" s="31">
        <v>5.5</v>
      </c>
      <c r="F87" s="100">
        <v>78</v>
      </c>
    </row>
    <row r="88" spans="3:6" ht="12.75">
      <c r="C88" s="36" t="s">
        <v>103</v>
      </c>
      <c r="D88" s="28" t="s">
        <v>18</v>
      </c>
      <c r="E88" s="31">
        <v>5.5</v>
      </c>
      <c r="F88" s="100">
        <v>79</v>
      </c>
    </row>
    <row r="89" spans="3:6" ht="12.75">
      <c r="C89" s="36" t="s">
        <v>104</v>
      </c>
      <c r="D89" s="28" t="s">
        <v>33</v>
      </c>
      <c r="E89" s="31">
        <v>4.32</v>
      </c>
      <c r="F89" s="100">
        <v>80</v>
      </c>
    </row>
    <row r="90" spans="3:6" ht="12.75">
      <c r="C90" s="36" t="s">
        <v>105</v>
      </c>
      <c r="D90" s="28" t="s">
        <v>106</v>
      </c>
      <c r="E90" s="31">
        <v>4</v>
      </c>
      <c r="F90" s="100">
        <v>81</v>
      </c>
    </row>
    <row r="91" spans="3:6" ht="12.75">
      <c r="C91" s="36" t="s">
        <v>107</v>
      </c>
      <c r="D91" s="28" t="s">
        <v>18</v>
      </c>
      <c r="E91" s="31">
        <v>3.5</v>
      </c>
      <c r="F91" s="100">
        <v>82</v>
      </c>
    </row>
    <row r="92" spans="3:6" ht="12.75">
      <c r="C92" s="36" t="s">
        <v>108</v>
      </c>
      <c r="D92" s="28" t="s">
        <v>18</v>
      </c>
      <c r="E92" s="31">
        <v>3.25</v>
      </c>
      <c r="F92" s="100">
        <v>83</v>
      </c>
    </row>
    <row r="93" spans="3:6" ht="12.75">
      <c r="C93" s="36" t="s">
        <v>109</v>
      </c>
      <c r="D93" s="28" t="s">
        <v>97</v>
      </c>
      <c r="E93" s="30">
        <v>2</v>
      </c>
      <c r="F93" s="100">
        <v>84</v>
      </c>
    </row>
    <row r="94" spans="3:6" ht="12.75">
      <c r="C94" s="36" t="s">
        <v>110</v>
      </c>
      <c r="D94" s="28" t="s">
        <v>18</v>
      </c>
      <c r="E94" s="30">
        <v>0</v>
      </c>
      <c r="F94" s="100">
        <v>85</v>
      </c>
    </row>
    <row r="95" spans="3:6" ht="12.75">
      <c r="C95" s="36" t="s">
        <v>111</v>
      </c>
      <c r="D95" s="28" t="s">
        <v>33</v>
      </c>
      <c r="E95" s="30">
        <v>0</v>
      </c>
      <c r="F95" s="100">
        <v>86</v>
      </c>
    </row>
    <row r="96" spans="3:6" ht="12.75">
      <c r="C96" s="36" t="s">
        <v>112</v>
      </c>
      <c r="D96" s="28" t="s">
        <v>33</v>
      </c>
      <c r="E96" s="30">
        <v>0</v>
      </c>
      <c r="F96" s="100">
        <v>87</v>
      </c>
    </row>
    <row r="97" spans="3:6" ht="13.5" thickBot="1">
      <c r="C97" s="66" t="s">
        <v>113</v>
      </c>
      <c r="D97" s="103" t="s">
        <v>18</v>
      </c>
      <c r="E97" s="75">
        <v>0</v>
      </c>
      <c r="F97" s="104">
        <v>88</v>
      </c>
    </row>
    <row r="98" spans="3:6" ht="13.5" thickBot="1">
      <c r="C98" s="87"/>
      <c r="D98" s="2"/>
      <c r="E98" s="2"/>
      <c r="F98" s="2"/>
    </row>
    <row r="99" spans="3:6" ht="13.5" thickBot="1">
      <c r="C99" s="105" t="s">
        <v>114</v>
      </c>
      <c r="D99" s="106"/>
      <c r="E99" s="107">
        <f>SUM(E10:E97)/88</f>
        <v>38.070568181818196</v>
      </c>
      <c r="F99" s="2"/>
    </row>
    <row r="100" spans="3:6" ht="12.75">
      <c r="C100" s="87" t="s">
        <v>115</v>
      </c>
      <c r="D100" s="2"/>
      <c r="E100" s="2"/>
      <c r="F100" s="2"/>
    </row>
    <row r="101" spans="3:6" ht="12.75">
      <c r="C101" s="87" t="s">
        <v>120</v>
      </c>
      <c r="D101" s="2"/>
      <c r="E101" s="2"/>
      <c r="F101" s="2"/>
    </row>
    <row r="102" spans="3:6" ht="12.75">
      <c r="C102" s="87"/>
      <c r="D102" s="2"/>
      <c r="E102" s="2"/>
      <c r="F102" s="2"/>
    </row>
    <row r="103" spans="3:6" ht="12.75">
      <c r="C103" s="87"/>
      <c r="D103" s="2"/>
      <c r="E103" s="2"/>
      <c r="F103" s="2"/>
    </row>
    <row r="104" spans="2:7" ht="12.75">
      <c r="B104" s="108"/>
      <c r="C104" s="108"/>
      <c r="D104" s="108"/>
      <c r="E104" s="108"/>
      <c r="F104" s="108"/>
      <c r="G104" s="108"/>
    </row>
    <row r="105" spans="2:7" ht="13.5" thickBot="1">
      <c r="B105" s="108"/>
      <c r="C105" s="108"/>
      <c r="D105" s="108"/>
      <c r="E105" s="108"/>
      <c r="F105" s="108"/>
      <c r="G105" s="108"/>
    </row>
    <row r="106" spans="3:6" ht="12.75">
      <c r="C106" s="136" t="s">
        <v>121</v>
      </c>
      <c r="D106" s="137"/>
      <c r="E106" s="137"/>
      <c r="F106" s="138"/>
    </row>
    <row r="107" spans="3:6" ht="13.5" thickBot="1">
      <c r="C107" s="139" t="s">
        <v>122</v>
      </c>
      <c r="D107" s="140"/>
      <c r="E107" s="140"/>
      <c r="F107" s="141"/>
    </row>
    <row r="108" ht="13.5" thickBot="1"/>
    <row r="109" spans="3:6" ht="26.25" thickBot="1">
      <c r="C109" s="94" t="s">
        <v>0</v>
      </c>
      <c r="D109" s="95" t="s">
        <v>1</v>
      </c>
      <c r="E109" s="109" t="s">
        <v>119</v>
      </c>
      <c r="F109" s="110" t="s">
        <v>3</v>
      </c>
    </row>
    <row r="110" spans="3:6" ht="12.75">
      <c r="C110" s="98" t="s">
        <v>15</v>
      </c>
      <c r="D110" s="99" t="s">
        <v>16</v>
      </c>
      <c r="E110" s="19">
        <v>100</v>
      </c>
      <c r="F110" s="97">
        <v>1</v>
      </c>
    </row>
    <row r="111" spans="3:6" ht="13.5" thickBot="1">
      <c r="C111" s="111" t="s">
        <v>14</v>
      </c>
      <c r="D111" s="112" t="s">
        <v>13</v>
      </c>
      <c r="E111" s="75">
        <v>100</v>
      </c>
      <c r="F111" s="104">
        <v>2</v>
      </c>
    </row>
    <row r="112" spans="2:7" ht="12.75">
      <c r="B112" s="88"/>
      <c r="C112" s="113"/>
      <c r="D112" s="20"/>
      <c r="E112" s="20"/>
      <c r="F112" s="79"/>
      <c r="G112" s="88"/>
    </row>
    <row r="113" spans="2:7" ht="12.75">
      <c r="B113" s="88"/>
      <c r="C113" s="114"/>
      <c r="D113" s="79"/>
      <c r="E113" s="115"/>
      <c r="F113" s="79"/>
      <c r="G113" s="88"/>
    </row>
  </sheetData>
  <sheetProtection/>
  <mergeCells count="4">
    <mergeCell ref="C106:F106"/>
    <mergeCell ref="C107:F107"/>
    <mergeCell ref="C6:F6"/>
    <mergeCell ref="C7:F7"/>
  </mergeCells>
  <hyperlinks>
    <hyperlink ref="D4" r:id="rId1" display="www.cimtra.org.mx"/>
  </hyperlinks>
  <printOptions/>
  <pageMargins left="0.7" right="0.7" top="0.75" bottom="0.75" header="0.3" footer="0.3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jvillasana</dc:creator>
  <cp:keywords/>
  <dc:description/>
  <cp:lastModifiedBy>jvillasana</cp:lastModifiedBy>
  <dcterms:created xsi:type="dcterms:W3CDTF">2008-05-29T18:34:16Z</dcterms:created>
  <dcterms:modified xsi:type="dcterms:W3CDTF">2008-06-05T15:31:50Z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